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5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lanilha Geral" sheetId="1" r:id="rId3"/>
    <sheet state="visible" name="2016.2" sheetId="2" r:id="rId4"/>
    <sheet state="visible" name="2017.1" sheetId="3" r:id="rId5"/>
    <sheet state="visible" name="2017.2" sheetId="4" r:id="rId6"/>
    <sheet state="visible" name="2018.1" sheetId="5" r:id="rId7"/>
    <sheet state="visible" name="2018.2" sheetId="6" r:id="rId8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V5">
      <text>
        <t xml:space="preserve">No SISTEC ainda consta como ATIVO, pois tem alguns alunos com status ABANDONO. (Na verdade, é necessário modificar para REPROVADO)
	-Erica Gomes Bezerra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O6">
      <text>
        <t xml:space="preserve">Egresso sem êxito
	-Erica Gomes Bezerra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O11">
      <text>
        <t xml:space="preserve">Egresso sem êxito
	-Erica Gomes Bezerra</t>
      </text>
    </comment>
    <comment authorId="0" ref="N11">
      <text>
        <t xml:space="preserve">Egresso com êxito
	-Erica Gomes Bezerra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P28">
      <text>
        <t xml:space="preserve">Egresso sem êxito
	-Erica Gomes Bezerra</t>
      </text>
    </comment>
    <comment authorId="0" ref="O28">
      <text>
        <t xml:space="preserve">Egresso sem êxito
	-Erica Gomes Bezerra</t>
      </text>
    </comment>
    <comment authorId="0" ref="N28">
      <text>
        <t xml:space="preserve">Egresso com êxito
	-Erica Gomes Bezerra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P30">
      <text>
        <t xml:space="preserve">Egresso sem êxito
	-Erica Gomes Bezerra</t>
      </text>
    </comment>
    <comment authorId="0" ref="O30">
      <text>
        <t xml:space="preserve">Egresso sem êxito
	-Erica Gomes Bezerra</t>
      </text>
    </comment>
    <comment authorId="0" ref="N30">
      <text>
        <t xml:space="preserve">Egresso com êxito
	-Erica Gomes Bezerra</t>
      </text>
    </comment>
  </commentList>
</comments>
</file>

<file path=xl/sharedStrings.xml><?xml version="1.0" encoding="utf-8"?>
<sst xmlns="http://schemas.openxmlformats.org/spreadsheetml/2006/main" count="992" uniqueCount="196">
  <si>
    <t>Semestre</t>
  </si>
  <si>
    <t>Código Q-Acadêmico</t>
  </si>
  <si>
    <t>Curso</t>
  </si>
  <si>
    <t>Vigência</t>
  </si>
  <si>
    <t>Área/Eixo</t>
  </si>
  <si>
    <t>Coordenador</t>
  </si>
  <si>
    <t>Carga Horária (h)</t>
  </si>
  <si>
    <t>N° de Vagas por Turma</t>
  </si>
  <si>
    <t>N° de Turmas</t>
  </si>
  <si>
    <t>N° de Inscritos</t>
  </si>
  <si>
    <t>N° do Cadastro de Reserva</t>
  </si>
  <si>
    <t>N° de Matriculados</t>
  </si>
  <si>
    <t>Cancelamento Compulsório</t>
  </si>
  <si>
    <t>Formados</t>
  </si>
  <si>
    <t>Reprovado por falta</t>
  </si>
  <si>
    <t>Reprovado por Nota</t>
  </si>
  <si>
    <t>Vagas Ociosas</t>
  </si>
  <si>
    <t>Evasão (%)</t>
  </si>
  <si>
    <t>Status</t>
  </si>
  <si>
    <t>SigProExt</t>
  </si>
  <si>
    <t>Q-Acadêmico</t>
  </si>
  <si>
    <t>Sistec</t>
  </si>
  <si>
    <t>Observações</t>
  </si>
  <si>
    <t>2016.2</t>
  </si>
  <si>
    <t>2017.1</t>
  </si>
  <si>
    <t>-</t>
  </si>
  <si>
    <t>Estratégias didáticas para aulas criativas</t>
  </si>
  <si>
    <t>21/11 a 12/12/2016</t>
  </si>
  <si>
    <t>Gestão estratégica de políticas públicas e desenvolvimento I</t>
  </si>
  <si>
    <t>Educação/Apoio Educacional</t>
  </si>
  <si>
    <t>Maria Mirian</t>
  </si>
  <si>
    <t>01/02 a 12/04/2017</t>
  </si>
  <si>
    <t>Ana Carênina</t>
  </si>
  <si>
    <t>Concluído</t>
  </si>
  <si>
    <t>Cadastrado</t>
  </si>
  <si>
    <t>Não cadastrado</t>
  </si>
  <si>
    <t>As aulas foram ministradas por TAES, por isso, não foram cadastradas no Q-acadêmico</t>
  </si>
  <si>
    <t>Capacitação em multimeios didáticos</t>
  </si>
  <si>
    <t>11/11/2016 a 16/12/2016</t>
  </si>
  <si>
    <t>Francisco Eugênio</t>
  </si>
  <si>
    <t>Preparatório para o ENEM</t>
  </si>
  <si>
    <t>05/09 a 01/11/2016</t>
  </si>
  <si>
    <t>Educação/Multidisciplinar</t>
  </si>
  <si>
    <t>Pablo Abreu de Morais</t>
  </si>
  <si>
    <t>Torne-se um empreendedor</t>
  </si>
  <si>
    <t>01/02 a 16/02/2017</t>
  </si>
  <si>
    <t>Educação/Gestão e Negócios</t>
  </si>
  <si>
    <t>Silvane Passos</t>
  </si>
  <si>
    <t>No SISTEC ainda consta como ATIVO, pois tem alguns alunos com status ABANDONO. (Na verdade, é necessário modificar para REPROVADO)</t>
  </si>
  <si>
    <t>01/02/2017 a 12/04/2017</t>
  </si>
  <si>
    <t>Torne-se um microempreendedor</t>
  </si>
  <si>
    <t>Torne-se um Microempreendedor</t>
  </si>
  <si>
    <t>Assistente em Administração - MATUTINO</t>
  </si>
  <si>
    <t>Assistente em Administração - Matutino</t>
  </si>
  <si>
    <t>07/03 a 25/05/2017</t>
  </si>
  <si>
    <t>Leonara Rocha</t>
  </si>
  <si>
    <t>Assistente em Administração - Vespertino</t>
  </si>
  <si>
    <t>Assistente em Administração - VESPERTINO</t>
  </si>
  <si>
    <t xml:space="preserve">Matemática para Iniciantes - Matutino </t>
  </si>
  <si>
    <t>06/06 a 30/06/2017</t>
  </si>
  <si>
    <t>Matemática para Iniciantes - MATUTINO</t>
  </si>
  <si>
    <t>Educação/Desenvolvimento Educacional e Social</t>
  </si>
  <si>
    <t>Mucio Costa</t>
  </si>
  <si>
    <t>Matemática para Iniciantes - Vepertino</t>
  </si>
  <si>
    <t>Matemática para Iniciantes - VESPERTINO</t>
  </si>
  <si>
    <t>Montagem e Manutenção de Computadores - 1ª TURMA - Matutino</t>
  </si>
  <si>
    <t>Montagem e Manutenção de Computadores - 1ª TURMA - MATUTINO</t>
  </si>
  <si>
    <t>05/06 a 26/06/2017</t>
  </si>
  <si>
    <t>Tecnologia e Produção/Informação e Comunicação</t>
  </si>
  <si>
    <t>Antônio Moisés</t>
  </si>
  <si>
    <t>Montagem e Manutenção de Computadores - 1ª TURMA - Vespertino</t>
  </si>
  <si>
    <t>Montagem e Manutenção de Computadores - 1ª TURMA - VESPERTINO</t>
  </si>
  <si>
    <t>Português e Redação para o ENEM</t>
  </si>
  <si>
    <t>05/06 a 28/06/2017</t>
  </si>
  <si>
    <t>Comunicação/Informação e Comunicação</t>
  </si>
  <si>
    <t>Francisca Tarciclê</t>
  </si>
  <si>
    <t>O Coordenador Pedagógico: Origem e Práxis - 1° TURMA</t>
  </si>
  <si>
    <t>05/07 a 14/07/2017</t>
  </si>
  <si>
    <t>Educação/ Apoio Educacional</t>
  </si>
  <si>
    <t>Maria Madalena</t>
  </si>
  <si>
    <t>2017.2</t>
  </si>
  <si>
    <t>Gerenciando meu negocio</t>
  </si>
  <si>
    <t>17/07 a 17/08/2017</t>
  </si>
  <si>
    <t>A hererogeneização do espaço escolar: educação inclusiva e políticas educacionais</t>
  </si>
  <si>
    <t>27/07 a 16/11/2017</t>
  </si>
  <si>
    <t>Contabilidade Básica - 1ª TURMA</t>
  </si>
  <si>
    <t>23/08 a 22/09/2017</t>
  </si>
  <si>
    <t>Contabilidade Básica - 2ª TURMA</t>
  </si>
  <si>
    <t>04/10 a 03/11/2017</t>
  </si>
  <si>
    <t>Matemática para o ENEM</t>
  </si>
  <si>
    <t>28/08 a 01/11/2017</t>
  </si>
  <si>
    <t>Erialdo</t>
  </si>
  <si>
    <t>Iniciação a Gestão da Qualidade - VESPERTINO</t>
  </si>
  <si>
    <t>Tecnologia e Produção</t>
  </si>
  <si>
    <t>Kamilla</t>
  </si>
  <si>
    <t>Iniciação a Gestão da Qualidade - NOTURNO</t>
  </si>
  <si>
    <t>Técnicas de Argumentação</t>
  </si>
  <si>
    <t>14/09 a 19/10/2017</t>
  </si>
  <si>
    <t>Linguistica, Letras e Artes</t>
  </si>
  <si>
    <t>Tarcicle</t>
  </si>
  <si>
    <t>Elaboração de Pojetos para Educação Ambiental</t>
  </si>
  <si>
    <t>29/09 a 15/12/2017</t>
  </si>
  <si>
    <t>Débora</t>
  </si>
  <si>
    <t>Libras I - VESPERTINO</t>
  </si>
  <si>
    <t>11/09 a 18/12/2017</t>
  </si>
  <si>
    <t>João Neto</t>
  </si>
  <si>
    <t>Libras I - NOTURNO</t>
  </si>
  <si>
    <t>11/09 a 19/12/2017</t>
  </si>
  <si>
    <t>O Beabá da Ciência: uma proposta de ensino de Ciências da natureza para o ensino fundamental</t>
  </si>
  <si>
    <t>05/09 a 29/11/2017</t>
  </si>
  <si>
    <t>Pablo e Múcio</t>
  </si>
  <si>
    <t>Espanhol Básico - TURMA A</t>
  </si>
  <si>
    <t>26/09 a 07/12/2017</t>
  </si>
  <si>
    <t>Informação e Comunicação</t>
  </si>
  <si>
    <t>Paula Denise</t>
  </si>
  <si>
    <t>Espanhol Básico - TURMA B</t>
  </si>
  <si>
    <t>Auxiliar de Biblioteca</t>
  </si>
  <si>
    <t>20/10 a 15/12/2017</t>
  </si>
  <si>
    <t>Múcio</t>
  </si>
  <si>
    <t>O Coordenador Pedagógico: Origem e Práxis - 2ª TURMA</t>
  </si>
  <si>
    <t>13/09 a 18/10/2017</t>
  </si>
  <si>
    <t>O Coordenador Pedagógico: Origem e Práxis - 3ª TURMA</t>
  </si>
  <si>
    <t>20/10 a 01/12/2017</t>
  </si>
  <si>
    <t>Montagem e Manutenção de Computadores - 2ª TURMA - MATUTINO</t>
  </si>
  <si>
    <t>02/08 a 23/08/2017</t>
  </si>
  <si>
    <t>Montagem e Manutenção de Computadores - 2ª TURMA - VESPERTINO</t>
  </si>
  <si>
    <t>Montagem e Manutenção de Computadores - 3ª TURMA - MATUTINO</t>
  </si>
  <si>
    <t>02/10 a 25/10/2017</t>
  </si>
  <si>
    <t>Montagem e Manutenção de Computadores - 3ª TURMA - VESPERTINO</t>
  </si>
  <si>
    <t>Introdução à Estratégia Empresarial e Elaboração de Cenários</t>
  </si>
  <si>
    <t>06/11 a 04/12/2017</t>
  </si>
  <si>
    <t>Matemática e Raciocínio Lógico para Concursos (VESPERTINO)</t>
  </si>
  <si>
    <t>09/11 a 28/12/2017</t>
  </si>
  <si>
    <t>Ferramentas Gerenciais e Noções de Normas de Gestão (VESPERTINO)</t>
  </si>
  <si>
    <t>20/11 a 20/12/2017</t>
  </si>
  <si>
    <t>23/01/2018 a 09/02/2018</t>
  </si>
  <si>
    <t>Tecnologia e Produção/Gestão e Negócios</t>
  </si>
  <si>
    <t>Ferramentas Gerenciais e Noções de Normas de Gestão (NOTURNO)</t>
  </si>
  <si>
    <t>O Coordenador Pedagógico: Origem e Práxis - 2° TURMA</t>
  </si>
  <si>
    <t>15/03/2018 a 03/05/2018</t>
  </si>
  <si>
    <t>Iniciação à Gestão da Qualidade - Turma A</t>
  </si>
  <si>
    <t>12/03/2018 a 06/06/2018</t>
  </si>
  <si>
    <t>Iniciação à Gestão da Qualidade - Turma B</t>
  </si>
  <si>
    <t>Planejamento de Marketing - Turma A</t>
  </si>
  <si>
    <t>03/05/2018 a 07/06/2018</t>
  </si>
  <si>
    <t>Educação / Gestão e Negócios</t>
  </si>
  <si>
    <t>Ana Carenina</t>
  </si>
  <si>
    <t>Planejamento de Marketing - Turma B</t>
  </si>
  <si>
    <t>03/05/2018 a 07/06/2019</t>
  </si>
  <si>
    <t>Ética e Relacionamentos Interpessoais - Turma B</t>
  </si>
  <si>
    <t>13/03/2018 a 22/05/2018</t>
  </si>
  <si>
    <t>Direitos Humanos e Justiça / Desenvolvimento Educacional e Social</t>
  </si>
  <si>
    <t>Vanilson</t>
  </si>
  <si>
    <t>Introdução à Lingua Inglesa - Turma A</t>
  </si>
  <si>
    <t>12/03/2018 a 25/06/2018</t>
  </si>
  <si>
    <t>Educação / Linguística, Letras e Artes</t>
  </si>
  <si>
    <t>Adriana</t>
  </si>
  <si>
    <t>Introdução à Lingua Inglesa - Turma B</t>
  </si>
  <si>
    <t>Instrumental de Leitura em Língua Inglesa</t>
  </si>
  <si>
    <t>Gestão de Pessoas para Líderes e Gestores de Empresas</t>
  </si>
  <si>
    <t>Trabalho / Gestão e Negócios</t>
  </si>
  <si>
    <t>Paulo Hyder</t>
  </si>
  <si>
    <t>Espanhol Básico I - Turma A</t>
  </si>
  <si>
    <t>13/03/2018 a 28/06/2018</t>
  </si>
  <si>
    <t>Comunicação / Informação e Comunicação</t>
  </si>
  <si>
    <t>Espanhol Básico I - Turma B</t>
  </si>
  <si>
    <t>13/03/2018 a 28/06/2019</t>
  </si>
  <si>
    <t>Espanhol Básico II</t>
  </si>
  <si>
    <t>13/03/2018 a 28/06/2020</t>
  </si>
  <si>
    <t>Introdução ao Geogebra</t>
  </si>
  <si>
    <t>02/04/2018 a 25/06/2018</t>
  </si>
  <si>
    <t>Educação / Apoio Educacional</t>
  </si>
  <si>
    <t>Gestão de Pessoas: Potencializando Talentos - 1° TURMA</t>
  </si>
  <si>
    <t>14/03/2018 a 18/04/2018</t>
  </si>
  <si>
    <t>Contabilidade Básica - 1° TURMA</t>
  </si>
  <si>
    <t>14/03/2018 a 18/04/2019</t>
  </si>
  <si>
    <t>Silvane</t>
  </si>
  <si>
    <t>Libras Básico I - Turma A</t>
  </si>
  <si>
    <t>13/03/2018 a 26/06/2018</t>
  </si>
  <si>
    <t>Libras Básico I - Turma B</t>
  </si>
  <si>
    <t>Básico de Libras - Nível II</t>
  </si>
  <si>
    <t>14/03/2018 a 08/05/2018</t>
  </si>
  <si>
    <t>Química Básica</t>
  </si>
  <si>
    <t>Flávia</t>
  </si>
  <si>
    <t>Gestão de pessoas: potencializando talentos - 2° TURMA</t>
  </si>
  <si>
    <t>06/06/2018 a 09/07/2018</t>
  </si>
  <si>
    <t>Relações Interpessoais: desenvolvendo mais autonomia nas organizações</t>
  </si>
  <si>
    <t>02/05/2018 a 04/06/2018</t>
  </si>
  <si>
    <t>CADA UM TEM SEU JEITO: Ensinando e aprendendo a conviver com as diferenças</t>
  </si>
  <si>
    <t>03/05/2018 a 05/07/2018</t>
  </si>
  <si>
    <t>Contabilidade Básica - 2° TURMA</t>
  </si>
  <si>
    <t>Matemática Básica</t>
  </si>
  <si>
    <t>03/05/2018 a 03/07/2018</t>
  </si>
  <si>
    <t>Escrituração Contábil Básica</t>
  </si>
  <si>
    <t>Preparatório para o Profmat</t>
  </si>
  <si>
    <t>03/05/2018 a 26/06/2018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</si>
</sst>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.m"/>
  </numFmts>
  <fonts count="4">
    <font>
      <sz val="11.0"/>
      <color rgb="FF000000"/>
      <name val="Calibri"/>
    </font>
    <font>
      <b/>
      <sz val="11.0"/>
      <color rgb="FF000000"/>
      <name val="Calibri"/>
    </font>
    <font>
      <b/>
    </font>
    <font/>
  </fonts>
  <fills count="5">
    <fill>
      <patternFill patternType="none"/>
    </fill>
    <fill>
      <patternFill patternType="lightGray"/>
    </fill>
    <fill>
      <patternFill patternType="solid">
        <fgColor rgb="FFEEECE1"/>
        <bgColor rgb="FFEEECE1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0" xfId="0" applyAlignment="1" applyBorder="1" applyFont="1">
      <alignment horizontal="center" readingOrder="0" shrinkToFit="0" vertical="center" wrapText="1"/>
    </xf>
    <xf borderId="0" fillId="0" fontId="0" numFmtId="0" xfId="0" applyAlignment="1" applyFont="1">
      <alignment shrinkToFit="0" wrapText="1"/>
    </xf>
    <xf borderId="1" fillId="0" fontId="0" numFmtId="0" xfId="0" applyAlignment="1" applyBorder="1" applyFont="1">
      <alignment horizontal="center" shrinkToFit="0" vertical="center" wrapText="1"/>
    </xf>
    <xf borderId="1" fillId="0" fontId="0" numFmtId="0" xfId="0" applyAlignment="1" applyBorder="1" applyFont="1">
      <alignment horizontal="center" readingOrder="0" shrinkToFit="0" vertical="center" wrapText="1"/>
    </xf>
    <xf borderId="1" fillId="3" fontId="0" numFmtId="0" xfId="0" applyAlignment="1" applyBorder="1" applyFill="1" applyFont="1">
      <alignment horizontal="center" shrinkToFit="0" vertical="center" wrapText="1"/>
    </xf>
    <xf borderId="1" fillId="4" fontId="0" numFmtId="0" xfId="0" applyAlignment="1" applyBorder="1" applyFill="1" applyFont="1">
      <alignment horizontal="center" shrinkToFit="0" vertical="center" wrapText="1"/>
    </xf>
    <xf borderId="1" fillId="3" fontId="0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1" fillId="4" fontId="0" numFmtId="0" xfId="0" applyAlignment="1" applyBorder="1" applyFont="1">
      <alignment horizontal="center" readingOrder="0" shrinkToFit="0" vertical="center" wrapText="1"/>
    </xf>
    <xf borderId="1" fillId="3" fontId="1" numFmtId="0" xfId="0" applyAlignment="1" applyBorder="1" applyFont="1">
      <alignment horizontal="center" readingOrder="0" shrinkToFit="0" vertical="center" wrapText="1"/>
    </xf>
    <xf borderId="0" fillId="4" fontId="2" numFmtId="0" xfId="0" applyAlignment="1" applyFont="1">
      <alignment horizontal="center"/>
    </xf>
    <xf borderId="0" fillId="4" fontId="2" numFmtId="0" xfId="0" applyAlignment="1" applyFont="1">
      <alignment horizontal="center" readingOrder="0"/>
    </xf>
    <xf borderId="1" fillId="0" fontId="0" numFmtId="164" xfId="0" applyAlignment="1" applyBorder="1" applyFont="1" applyNumberFormat="1">
      <alignment horizontal="center" readingOrder="0" shrinkToFit="0" vertical="center" wrapText="1"/>
    </xf>
    <xf borderId="0" fillId="0" fontId="2" numFmtId="0" xfId="0" applyAlignment="1" applyFont="1">
      <alignment horizontal="center"/>
    </xf>
    <xf borderId="2" fillId="0" fontId="0" numFmtId="0" xfId="0" applyAlignment="1" applyBorder="1" applyFont="1">
      <alignment horizontal="center" readingOrder="0" shrinkToFit="0" vertical="center" wrapText="1"/>
    </xf>
    <xf borderId="1" fillId="0" fontId="3" numFmtId="0" xfId="0" applyBorder="1" applyFont="1"/>
    <xf borderId="3" fillId="0" fontId="3" numFmtId="0" xfId="0" applyBorder="1" applyFont="1"/>
    <xf borderId="1" fillId="3" fontId="0" numFmtId="164" xfId="0" applyAlignment="1" applyBorder="1" applyFont="1" applyNumberFormat="1">
      <alignment horizontal="center" readingOrder="0" shrinkToFit="0" vertical="center" wrapText="1"/>
    </xf>
    <xf borderId="0" fillId="3" fontId="3" numFmtId="0" xfId="0" applyFont="1"/>
    <xf borderId="0" fillId="4" fontId="1" numFmtId="0" xfId="0" applyAlignment="1" applyFont="1">
      <alignment horizontal="center" readingOrder="0" shrinkToFit="0" vertical="center" wrapText="1"/>
    </xf>
    <xf borderId="0" fillId="3" fontId="1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14.86"/>
    <col customWidth="1" min="3" max="4" width="21.29"/>
    <col customWidth="1" min="5" max="5" width="18.43"/>
    <col customWidth="1" min="6" max="6" width="13.29"/>
    <col customWidth="1" min="7" max="7" width="14.14"/>
    <col customWidth="1" min="8" max="8" width="9.29"/>
    <col customWidth="1" min="9" max="9" width="10.86"/>
    <col customWidth="1" min="10" max="11" width="10.14"/>
    <col customWidth="1" min="12" max="12" width="14.86"/>
    <col customWidth="1" min="13" max="13" width="12.71"/>
    <col customWidth="1" min="14" max="14" width="12.43"/>
    <col customWidth="1" min="15" max="17" width="13.0"/>
    <col customWidth="1" min="18" max="18" width="12.0"/>
    <col customWidth="1" min="19" max="19" width="11.57"/>
    <col customWidth="1" min="20" max="20" width="11.0"/>
    <col customWidth="1" min="21" max="21" width="14.14"/>
    <col customWidth="1" min="22" max="22" width="12.29"/>
    <col customWidth="1" min="23" max="23" width="33.43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>
      <c r="A2" s="4" t="s">
        <v>23</v>
      </c>
      <c r="B2" s="5" t="s">
        <v>25</v>
      </c>
      <c r="C2" s="4" t="s">
        <v>26</v>
      </c>
      <c r="D2" s="4" t="s">
        <v>27</v>
      </c>
      <c r="E2" s="4" t="s">
        <v>29</v>
      </c>
      <c r="F2" s="4" t="s">
        <v>30</v>
      </c>
      <c r="G2" s="4">
        <v>40.0</v>
      </c>
      <c r="H2" s="4">
        <v>50.0</v>
      </c>
      <c r="I2" s="4">
        <v>1.0</v>
      </c>
      <c r="J2" s="4">
        <v>44.0</v>
      </c>
      <c r="K2" s="5">
        <v>0.0</v>
      </c>
      <c r="L2" s="6">
        <v>44.0</v>
      </c>
      <c r="M2" s="5">
        <v>0.0</v>
      </c>
      <c r="N2" s="4">
        <v>44.0</v>
      </c>
      <c r="O2" s="5">
        <v>0.0</v>
      </c>
      <c r="P2" s="5">
        <v>0.0</v>
      </c>
      <c r="Q2" s="4"/>
      <c r="R2" s="4"/>
      <c r="S2" s="4" t="s">
        <v>33</v>
      </c>
      <c r="T2" s="4" t="s">
        <v>34</v>
      </c>
      <c r="U2" s="4" t="s">
        <v>35</v>
      </c>
      <c r="V2" s="4" t="s">
        <v>34</v>
      </c>
      <c r="W2" s="4" t="s">
        <v>36</v>
      </c>
    </row>
    <row r="3">
      <c r="A3" s="4" t="s">
        <v>23</v>
      </c>
      <c r="B3" s="5" t="s">
        <v>25</v>
      </c>
      <c r="C3" s="4" t="s">
        <v>37</v>
      </c>
      <c r="D3" s="4" t="s">
        <v>38</v>
      </c>
      <c r="E3" s="4" t="s">
        <v>29</v>
      </c>
      <c r="F3" s="4" t="s">
        <v>39</v>
      </c>
      <c r="G3" s="4">
        <v>60.0</v>
      </c>
      <c r="H3" s="4">
        <v>35.0</v>
      </c>
      <c r="I3" s="4">
        <v>2.0</v>
      </c>
      <c r="J3" s="4">
        <v>55.0</v>
      </c>
      <c r="K3" s="5">
        <v>0.0</v>
      </c>
      <c r="L3" s="6">
        <v>55.0</v>
      </c>
      <c r="M3" s="5">
        <v>0.0</v>
      </c>
      <c r="N3" s="4">
        <v>55.0</v>
      </c>
      <c r="O3" s="5">
        <v>0.0</v>
      </c>
      <c r="P3" s="5">
        <v>0.0</v>
      </c>
      <c r="Q3" s="4"/>
      <c r="R3" s="4"/>
      <c r="S3" s="4" t="s">
        <v>33</v>
      </c>
      <c r="T3" s="4" t="s">
        <v>34</v>
      </c>
      <c r="U3" s="4" t="s">
        <v>35</v>
      </c>
      <c r="V3" s="4" t="s">
        <v>34</v>
      </c>
      <c r="W3" s="4" t="s">
        <v>36</v>
      </c>
    </row>
    <row r="4">
      <c r="A4" s="4" t="s">
        <v>23</v>
      </c>
      <c r="B4" s="5">
        <v>301000.0</v>
      </c>
      <c r="C4" s="4" t="s">
        <v>40</v>
      </c>
      <c r="D4" s="4" t="s">
        <v>41</v>
      </c>
      <c r="E4" s="4" t="s">
        <v>42</v>
      </c>
      <c r="F4" s="4" t="s">
        <v>43</v>
      </c>
      <c r="G4" s="4">
        <v>160.0</v>
      </c>
      <c r="H4" s="4">
        <v>35.0</v>
      </c>
      <c r="I4" s="4">
        <v>2.0</v>
      </c>
      <c r="J4" s="4">
        <v>59.0</v>
      </c>
      <c r="K4" s="5">
        <v>0.0</v>
      </c>
      <c r="L4" s="6">
        <v>59.0</v>
      </c>
      <c r="M4" s="5">
        <v>0.0</v>
      </c>
      <c r="N4" s="4">
        <v>59.0</v>
      </c>
      <c r="O4" s="5">
        <v>0.0</v>
      </c>
      <c r="P4" s="5">
        <v>0.0</v>
      </c>
      <c r="Q4" s="4"/>
      <c r="R4" s="4"/>
      <c r="S4" s="4" t="s">
        <v>33</v>
      </c>
      <c r="T4" s="4" t="s">
        <v>34</v>
      </c>
      <c r="U4" s="4" t="s">
        <v>34</v>
      </c>
      <c r="V4" s="4" t="s">
        <v>34</v>
      </c>
      <c r="W4" s="4"/>
    </row>
    <row r="5">
      <c r="A5" s="4" t="s">
        <v>23</v>
      </c>
      <c r="B5" s="5">
        <v>301001.0</v>
      </c>
      <c r="C5" s="4" t="s">
        <v>44</v>
      </c>
      <c r="D5" s="4" t="s">
        <v>45</v>
      </c>
      <c r="E5" s="4" t="s">
        <v>46</v>
      </c>
      <c r="F5" s="4" t="s">
        <v>47</v>
      </c>
      <c r="G5" s="4">
        <v>40.0</v>
      </c>
      <c r="H5" s="4">
        <v>35.0</v>
      </c>
      <c r="I5" s="4">
        <v>1.0</v>
      </c>
      <c r="J5" s="6">
        <v>31.0</v>
      </c>
      <c r="K5" s="5">
        <v>0.0</v>
      </c>
      <c r="L5" s="8">
        <v>19.0</v>
      </c>
      <c r="M5" s="6">
        <v>12.0</v>
      </c>
      <c r="N5" s="8">
        <v>9.0</v>
      </c>
      <c r="O5" s="5">
        <v>10.0</v>
      </c>
      <c r="P5" s="5">
        <v>0.0</v>
      </c>
      <c r="Q5" s="4"/>
      <c r="R5" s="4"/>
      <c r="S5" s="4" t="s">
        <v>33</v>
      </c>
      <c r="T5" s="4" t="s">
        <v>34</v>
      </c>
      <c r="U5" s="4" t="s">
        <v>34</v>
      </c>
      <c r="V5" s="4" t="s">
        <v>34</v>
      </c>
      <c r="W5" s="5" t="s">
        <v>48</v>
      </c>
    </row>
    <row r="6">
      <c r="A6" s="4" t="s">
        <v>24</v>
      </c>
      <c r="B6" s="5">
        <v>301004.0</v>
      </c>
      <c r="C6" s="4" t="s">
        <v>28</v>
      </c>
      <c r="D6" s="4" t="s">
        <v>49</v>
      </c>
      <c r="E6" s="4" t="s">
        <v>29</v>
      </c>
      <c r="F6" s="4" t="s">
        <v>32</v>
      </c>
      <c r="G6" s="4">
        <v>40.0</v>
      </c>
      <c r="H6" s="4">
        <v>40.0</v>
      </c>
      <c r="I6" s="4">
        <v>1.0</v>
      </c>
      <c r="J6" s="4">
        <v>40.0</v>
      </c>
      <c r="K6" s="5">
        <v>0.0</v>
      </c>
      <c r="L6" s="6">
        <v>40.0</v>
      </c>
      <c r="M6" s="5">
        <v>0.0</v>
      </c>
      <c r="N6" s="4">
        <v>25.0</v>
      </c>
      <c r="O6" s="4">
        <f t="shared" ref="O6:O14" si="1">L6-N6</f>
        <v>15</v>
      </c>
      <c r="P6" s="5">
        <v>0.0</v>
      </c>
      <c r="Q6" s="4"/>
      <c r="R6" s="4"/>
      <c r="S6" s="4" t="s">
        <v>33</v>
      </c>
      <c r="T6" s="4" t="s">
        <v>34</v>
      </c>
      <c r="U6" s="4" t="s">
        <v>34</v>
      </c>
      <c r="V6" s="4" t="s">
        <v>34</v>
      </c>
      <c r="W6" s="4"/>
    </row>
    <row r="7">
      <c r="A7" s="4" t="s">
        <v>24</v>
      </c>
      <c r="B7" s="5">
        <v>301003.0</v>
      </c>
      <c r="C7" s="4" t="s">
        <v>50</v>
      </c>
      <c r="D7" s="4" t="s">
        <v>49</v>
      </c>
      <c r="E7" s="4" t="s">
        <v>46</v>
      </c>
      <c r="F7" s="4" t="s">
        <v>47</v>
      </c>
      <c r="G7" s="4">
        <v>40.0</v>
      </c>
      <c r="H7" s="4">
        <v>35.0</v>
      </c>
      <c r="I7" s="4">
        <v>1.0</v>
      </c>
      <c r="J7" s="4">
        <v>27.0</v>
      </c>
      <c r="K7" s="5">
        <v>0.0</v>
      </c>
      <c r="L7" s="6">
        <v>20.0</v>
      </c>
      <c r="M7" s="4">
        <v>7.0</v>
      </c>
      <c r="N7" s="5">
        <v>6.0</v>
      </c>
      <c r="O7" s="4">
        <f t="shared" si="1"/>
        <v>14</v>
      </c>
      <c r="P7" s="5">
        <v>0.0</v>
      </c>
      <c r="Q7" s="4"/>
      <c r="R7" s="4"/>
      <c r="S7" s="4" t="s">
        <v>33</v>
      </c>
      <c r="T7" s="4" t="s">
        <v>34</v>
      </c>
      <c r="U7" s="4" t="s">
        <v>34</v>
      </c>
      <c r="V7" s="4" t="s">
        <v>34</v>
      </c>
      <c r="W7" s="4"/>
    </row>
    <row r="8">
      <c r="A8" s="4" t="s">
        <v>24</v>
      </c>
      <c r="B8" s="5">
        <v>301002.0</v>
      </c>
      <c r="C8" s="5" t="s">
        <v>52</v>
      </c>
      <c r="D8" s="4" t="s">
        <v>54</v>
      </c>
      <c r="E8" s="4" t="s">
        <v>46</v>
      </c>
      <c r="F8" s="4" t="s">
        <v>55</v>
      </c>
      <c r="G8" s="4">
        <v>160.0</v>
      </c>
      <c r="H8" s="4">
        <v>35.0</v>
      </c>
      <c r="I8" s="5">
        <v>1.0</v>
      </c>
      <c r="J8" s="5">
        <v>35.0</v>
      </c>
      <c r="K8" s="5">
        <v>20.0</v>
      </c>
      <c r="L8" s="8">
        <v>35.0</v>
      </c>
      <c r="M8" s="5">
        <v>0.0</v>
      </c>
      <c r="N8" s="5">
        <v>24.0</v>
      </c>
      <c r="O8" s="4">
        <f t="shared" si="1"/>
        <v>11</v>
      </c>
      <c r="P8" s="5">
        <v>0.0</v>
      </c>
      <c r="Q8" s="4"/>
      <c r="R8" s="4"/>
      <c r="S8" s="4" t="s">
        <v>33</v>
      </c>
      <c r="T8" s="4" t="s">
        <v>34</v>
      </c>
      <c r="U8" s="4" t="s">
        <v>34</v>
      </c>
      <c r="V8" s="4" t="s">
        <v>34</v>
      </c>
      <c r="W8" s="4"/>
    </row>
    <row r="9">
      <c r="A9" s="4" t="s">
        <v>24</v>
      </c>
      <c r="B9" s="5">
        <v>301002.0</v>
      </c>
      <c r="C9" s="5" t="s">
        <v>57</v>
      </c>
      <c r="D9" s="4" t="s">
        <v>54</v>
      </c>
      <c r="E9" s="4" t="s">
        <v>46</v>
      </c>
      <c r="F9" s="4" t="s">
        <v>55</v>
      </c>
      <c r="G9" s="4">
        <v>160.0</v>
      </c>
      <c r="H9" s="4">
        <v>35.0</v>
      </c>
      <c r="I9" s="5">
        <v>1.0</v>
      </c>
      <c r="J9" s="5">
        <v>35.0</v>
      </c>
      <c r="K9" s="5">
        <v>17.0</v>
      </c>
      <c r="L9" s="8">
        <v>35.0</v>
      </c>
      <c r="M9" s="5">
        <v>0.0</v>
      </c>
      <c r="N9" s="5">
        <v>24.0</v>
      </c>
      <c r="O9" s="4">
        <f t="shared" si="1"/>
        <v>11</v>
      </c>
      <c r="P9" s="5">
        <v>0.0</v>
      </c>
      <c r="Q9" s="4"/>
      <c r="R9" s="4"/>
      <c r="S9" s="4" t="s">
        <v>33</v>
      </c>
      <c r="T9" s="4" t="s">
        <v>34</v>
      </c>
      <c r="U9" s="4" t="s">
        <v>34</v>
      </c>
      <c r="V9" s="4" t="s">
        <v>34</v>
      </c>
      <c r="W9" s="4"/>
    </row>
    <row r="10">
      <c r="A10" s="4" t="s">
        <v>24</v>
      </c>
      <c r="B10" s="5">
        <v>301006.0</v>
      </c>
      <c r="C10" s="5" t="s">
        <v>60</v>
      </c>
      <c r="D10" s="4" t="s">
        <v>59</v>
      </c>
      <c r="E10" s="4" t="s">
        <v>61</v>
      </c>
      <c r="F10" s="4" t="s">
        <v>62</v>
      </c>
      <c r="G10" s="4">
        <v>40.0</v>
      </c>
      <c r="H10" s="4">
        <v>40.0</v>
      </c>
      <c r="I10" s="5">
        <v>1.0</v>
      </c>
      <c r="J10" s="5">
        <v>40.0</v>
      </c>
      <c r="K10" s="5">
        <v>8.0</v>
      </c>
      <c r="L10" s="8">
        <v>40.0</v>
      </c>
      <c r="M10" s="5">
        <v>0.0</v>
      </c>
      <c r="N10" s="5">
        <v>25.0</v>
      </c>
      <c r="O10" s="4">
        <f t="shared" si="1"/>
        <v>15</v>
      </c>
      <c r="P10" s="5">
        <v>0.0</v>
      </c>
      <c r="Q10" s="4"/>
      <c r="R10" s="4"/>
      <c r="S10" s="4" t="s">
        <v>33</v>
      </c>
      <c r="T10" s="4" t="s">
        <v>34</v>
      </c>
      <c r="U10" s="4" t="s">
        <v>34</v>
      </c>
      <c r="V10" s="4" t="s">
        <v>34</v>
      </c>
      <c r="W10" s="4"/>
    </row>
    <row r="11">
      <c r="A11" s="4" t="s">
        <v>24</v>
      </c>
      <c r="B11" s="5">
        <v>301006.0</v>
      </c>
      <c r="C11" s="5" t="s">
        <v>64</v>
      </c>
      <c r="D11" s="4" t="s">
        <v>59</v>
      </c>
      <c r="E11" s="4" t="s">
        <v>61</v>
      </c>
      <c r="F11" s="4" t="s">
        <v>62</v>
      </c>
      <c r="G11" s="4">
        <v>40.0</v>
      </c>
      <c r="H11" s="4">
        <v>40.0</v>
      </c>
      <c r="I11" s="5">
        <v>1.0</v>
      </c>
      <c r="J11" s="5">
        <v>40.0</v>
      </c>
      <c r="K11" s="5">
        <v>10.0</v>
      </c>
      <c r="L11" s="8">
        <v>40.0</v>
      </c>
      <c r="M11" s="5">
        <v>0.0</v>
      </c>
      <c r="N11" s="5">
        <v>25.0</v>
      </c>
      <c r="O11" s="4">
        <f t="shared" si="1"/>
        <v>15</v>
      </c>
      <c r="P11" s="5">
        <v>0.0</v>
      </c>
      <c r="Q11" s="4"/>
      <c r="R11" s="4"/>
      <c r="S11" s="4" t="s">
        <v>33</v>
      </c>
      <c r="T11" s="4" t="s">
        <v>34</v>
      </c>
      <c r="U11" s="4" t="s">
        <v>34</v>
      </c>
      <c r="V11" s="4" t="s">
        <v>34</v>
      </c>
      <c r="W11" s="4"/>
    </row>
    <row r="12">
      <c r="A12" s="4" t="s">
        <v>24</v>
      </c>
      <c r="B12" s="5">
        <v>301005.0</v>
      </c>
      <c r="C12" s="5" t="s">
        <v>66</v>
      </c>
      <c r="D12" s="4" t="s">
        <v>67</v>
      </c>
      <c r="E12" s="4" t="s">
        <v>68</v>
      </c>
      <c r="F12" s="4" t="s">
        <v>69</v>
      </c>
      <c r="G12" s="4">
        <v>40.0</v>
      </c>
      <c r="H12" s="4">
        <v>20.0</v>
      </c>
      <c r="I12" s="5">
        <v>1.0</v>
      </c>
      <c r="J12" s="5">
        <v>20.0</v>
      </c>
      <c r="K12" s="5">
        <v>19.0</v>
      </c>
      <c r="L12" s="8">
        <v>20.0</v>
      </c>
      <c r="M12" s="5">
        <v>0.0</v>
      </c>
      <c r="N12" s="5">
        <v>18.0</v>
      </c>
      <c r="O12" s="4">
        <f t="shared" si="1"/>
        <v>2</v>
      </c>
      <c r="P12" s="5">
        <v>0.0</v>
      </c>
      <c r="Q12" s="4"/>
      <c r="R12" s="4"/>
      <c r="S12" s="4" t="s">
        <v>33</v>
      </c>
      <c r="T12" s="4" t="s">
        <v>34</v>
      </c>
      <c r="U12" s="4" t="s">
        <v>34</v>
      </c>
      <c r="V12" s="4" t="s">
        <v>34</v>
      </c>
      <c r="W12" s="4"/>
    </row>
    <row r="13">
      <c r="A13" s="4" t="s">
        <v>24</v>
      </c>
      <c r="B13" s="5">
        <v>301005.0</v>
      </c>
      <c r="C13" s="5" t="s">
        <v>71</v>
      </c>
      <c r="D13" s="4" t="s">
        <v>67</v>
      </c>
      <c r="E13" s="4" t="s">
        <v>68</v>
      </c>
      <c r="F13" s="4" t="s">
        <v>69</v>
      </c>
      <c r="G13" s="4">
        <v>40.0</v>
      </c>
      <c r="H13" s="5">
        <v>20.0</v>
      </c>
      <c r="I13" s="5">
        <v>1.0</v>
      </c>
      <c r="J13" s="5">
        <v>20.0</v>
      </c>
      <c r="K13" s="5">
        <v>18.0</v>
      </c>
      <c r="L13" s="8">
        <v>20.0</v>
      </c>
      <c r="M13" s="5">
        <v>0.0</v>
      </c>
      <c r="N13" s="5">
        <v>15.0</v>
      </c>
      <c r="O13" s="4">
        <f t="shared" si="1"/>
        <v>5</v>
      </c>
      <c r="P13" s="5">
        <v>0.0</v>
      </c>
      <c r="Q13" s="4"/>
      <c r="R13" s="4"/>
      <c r="S13" s="4" t="s">
        <v>33</v>
      </c>
      <c r="T13" s="4" t="s">
        <v>34</v>
      </c>
      <c r="U13" s="4" t="s">
        <v>34</v>
      </c>
      <c r="V13" s="4" t="s">
        <v>34</v>
      </c>
      <c r="W13" s="4"/>
    </row>
    <row r="14">
      <c r="A14" s="4" t="s">
        <v>24</v>
      </c>
      <c r="B14" s="5">
        <v>301007.0</v>
      </c>
      <c r="C14" s="4" t="s">
        <v>72</v>
      </c>
      <c r="D14" s="4" t="s">
        <v>73</v>
      </c>
      <c r="E14" s="4" t="s">
        <v>74</v>
      </c>
      <c r="F14" s="4" t="s">
        <v>75</v>
      </c>
      <c r="G14" s="4">
        <v>60.0</v>
      </c>
      <c r="H14" s="4">
        <v>40.0</v>
      </c>
      <c r="I14" s="4">
        <v>1.0</v>
      </c>
      <c r="J14" s="4">
        <v>40.0</v>
      </c>
      <c r="K14" s="4">
        <v>32.0</v>
      </c>
      <c r="L14" s="6">
        <v>40.0</v>
      </c>
      <c r="M14" s="5">
        <v>0.0</v>
      </c>
      <c r="N14" s="4">
        <v>15.0</v>
      </c>
      <c r="O14" s="4">
        <f t="shared" si="1"/>
        <v>25</v>
      </c>
      <c r="P14" s="5">
        <v>0.0</v>
      </c>
      <c r="Q14" s="4"/>
      <c r="R14" s="4"/>
      <c r="S14" s="4" t="s">
        <v>33</v>
      </c>
      <c r="T14" s="4" t="s">
        <v>34</v>
      </c>
      <c r="U14" s="4" t="s">
        <v>34</v>
      </c>
      <c r="V14" s="4" t="s">
        <v>34</v>
      </c>
      <c r="W14" s="4"/>
    </row>
    <row r="15">
      <c r="A15" s="15">
        <v>42767.0</v>
      </c>
      <c r="B15" s="5">
        <v>301008.0</v>
      </c>
      <c r="C15" s="5" t="s">
        <v>76</v>
      </c>
      <c r="D15" s="4" t="s">
        <v>77</v>
      </c>
      <c r="E15" s="4" t="s">
        <v>78</v>
      </c>
      <c r="F15" s="4" t="s">
        <v>79</v>
      </c>
      <c r="G15" s="4">
        <v>60.0</v>
      </c>
      <c r="H15" s="4">
        <v>35.0</v>
      </c>
      <c r="I15" s="4">
        <v>1.0</v>
      </c>
      <c r="J15" s="4">
        <v>35.0</v>
      </c>
      <c r="K15" s="4">
        <v>20.0</v>
      </c>
      <c r="L15" s="6">
        <v>35.0</v>
      </c>
      <c r="M15" s="4">
        <v>0.0</v>
      </c>
      <c r="N15" s="4">
        <v>34.0</v>
      </c>
      <c r="O15" s="5">
        <v>0.0</v>
      </c>
      <c r="P15" s="5">
        <v>1.0</v>
      </c>
      <c r="Q15" s="4"/>
      <c r="R15" s="4"/>
      <c r="S15" s="4" t="s">
        <v>33</v>
      </c>
      <c r="T15" s="4" t="s">
        <v>34</v>
      </c>
      <c r="U15" s="4" t="s">
        <v>34</v>
      </c>
      <c r="V15" s="4" t="s">
        <v>34</v>
      </c>
      <c r="W15" s="4"/>
    </row>
    <row r="16">
      <c r="A16" s="4" t="s">
        <v>80</v>
      </c>
      <c r="B16" s="5">
        <v>301009.0</v>
      </c>
      <c r="C16" s="4" t="s">
        <v>81</v>
      </c>
      <c r="D16" s="4" t="s">
        <v>82</v>
      </c>
      <c r="E16" s="4" t="s">
        <v>46</v>
      </c>
      <c r="F16" s="4" t="s">
        <v>47</v>
      </c>
      <c r="G16" s="4">
        <v>40.0</v>
      </c>
      <c r="H16" s="4">
        <v>30.0</v>
      </c>
      <c r="I16" s="4">
        <v>1.0</v>
      </c>
      <c r="J16" s="4">
        <v>28.0</v>
      </c>
      <c r="K16" s="4">
        <v>0.0</v>
      </c>
      <c r="L16" s="6">
        <v>21.0</v>
      </c>
      <c r="M16" s="4">
        <v>7.0</v>
      </c>
      <c r="N16" s="4">
        <v>21.0</v>
      </c>
      <c r="O16" s="5">
        <v>0.0</v>
      </c>
      <c r="P16" s="5">
        <v>0.0</v>
      </c>
      <c r="Q16" s="4"/>
      <c r="R16" s="4"/>
      <c r="S16" s="4" t="s">
        <v>33</v>
      </c>
      <c r="T16" s="4"/>
      <c r="U16" s="4" t="s">
        <v>34</v>
      </c>
      <c r="V16" s="4" t="s">
        <v>34</v>
      </c>
      <c r="W16" s="4"/>
    </row>
    <row r="17">
      <c r="A17" s="4" t="s">
        <v>80</v>
      </c>
      <c r="B17" s="5">
        <v>301010.0</v>
      </c>
      <c r="C17" s="4" t="s">
        <v>83</v>
      </c>
      <c r="D17" s="4" t="s">
        <v>84</v>
      </c>
      <c r="E17" s="4" t="s">
        <v>78</v>
      </c>
      <c r="F17" s="4" t="s">
        <v>79</v>
      </c>
      <c r="G17" s="4">
        <v>80.0</v>
      </c>
      <c r="H17" s="4">
        <v>35.0</v>
      </c>
      <c r="I17" s="4">
        <v>1.0</v>
      </c>
      <c r="J17" s="4">
        <v>38.0</v>
      </c>
      <c r="K17" s="5">
        <v>15.0</v>
      </c>
      <c r="L17" s="6">
        <v>28.0</v>
      </c>
      <c r="M17" s="4">
        <v>10.0</v>
      </c>
      <c r="N17" s="5">
        <v>20.0</v>
      </c>
      <c r="O17" s="5">
        <v>8.0</v>
      </c>
      <c r="P17" s="5">
        <v>0.0</v>
      </c>
      <c r="Q17" s="4"/>
      <c r="R17" s="4"/>
      <c r="S17" s="4" t="s">
        <v>33</v>
      </c>
      <c r="T17" s="4"/>
      <c r="U17" s="4" t="s">
        <v>34</v>
      </c>
      <c r="V17" s="4" t="s">
        <v>34</v>
      </c>
      <c r="W17" s="4"/>
    </row>
    <row r="18" ht="30.0" customHeight="1">
      <c r="A18" s="4" t="s">
        <v>80</v>
      </c>
      <c r="B18" s="5">
        <v>301011.0</v>
      </c>
      <c r="C18" s="5" t="s">
        <v>85</v>
      </c>
      <c r="D18" s="4" t="s">
        <v>86</v>
      </c>
      <c r="E18" s="4" t="s">
        <v>46</v>
      </c>
      <c r="F18" s="4" t="s">
        <v>47</v>
      </c>
      <c r="G18" s="4">
        <v>40.0</v>
      </c>
      <c r="H18" s="4">
        <v>40.0</v>
      </c>
      <c r="I18" s="4">
        <v>1.0</v>
      </c>
      <c r="J18" s="4">
        <v>42.0</v>
      </c>
      <c r="K18" s="4">
        <v>21.0</v>
      </c>
      <c r="L18" s="6">
        <v>28.0</v>
      </c>
      <c r="M18" s="4">
        <v>14.0</v>
      </c>
      <c r="N18" s="4">
        <v>28.0</v>
      </c>
      <c r="O18" s="5">
        <v>0.0</v>
      </c>
      <c r="P18" s="5">
        <v>0.0</v>
      </c>
      <c r="Q18" s="4"/>
      <c r="R18" s="4"/>
      <c r="S18" s="4" t="s">
        <v>33</v>
      </c>
      <c r="T18" s="4"/>
      <c r="U18" s="4" t="s">
        <v>34</v>
      </c>
      <c r="V18" s="4" t="s">
        <v>34</v>
      </c>
      <c r="W18" s="4"/>
    </row>
    <row r="19" ht="30.0" customHeight="1">
      <c r="A19" s="4" t="s">
        <v>80</v>
      </c>
      <c r="B19" s="5">
        <v>301011.0</v>
      </c>
      <c r="C19" s="5" t="s">
        <v>87</v>
      </c>
      <c r="D19" s="4" t="s">
        <v>88</v>
      </c>
      <c r="E19" s="4" t="s">
        <v>46</v>
      </c>
      <c r="F19" s="4" t="s">
        <v>47</v>
      </c>
      <c r="G19" s="4">
        <v>40.0</v>
      </c>
      <c r="H19" s="4">
        <v>40.0</v>
      </c>
      <c r="I19" s="4">
        <v>1.0</v>
      </c>
      <c r="J19" s="4">
        <v>30.0</v>
      </c>
      <c r="K19" s="4">
        <v>0.0</v>
      </c>
      <c r="L19" s="8">
        <v>19.0</v>
      </c>
      <c r="M19" s="5">
        <v>12.0</v>
      </c>
      <c r="N19" s="5">
        <v>17.0</v>
      </c>
      <c r="O19" s="5">
        <v>2.0</v>
      </c>
      <c r="P19" s="5">
        <v>0.0</v>
      </c>
      <c r="Q19" s="4"/>
      <c r="R19" s="4"/>
      <c r="S19" s="4" t="s">
        <v>33</v>
      </c>
      <c r="T19" s="4"/>
      <c r="U19" s="4" t="s">
        <v>34</v>
      </c>
      <c r="V19" s="4" t="s">
        <v>34</v>
      </c>
      <c r="W19" s="4"/>
    </row>
    <row r="20">
      <c r="A20" s="4" t="s">
        <v>80</v>
      </c>
      <c r="B20" s="5">
        <v>301014.0</v>
      </c>
      <c r="C20" s="4" t="s">
        <v>89</v>
      </c>
      <c r="D20" s="4" t="s">
        <v>90</v>
      </c>
      <c r="E20" s="4" t="s">
        <v>78</v>
      </c>
      <c r="F20" s="4" t="s">
        <v>91</v>
      </c>
      <c r="G20" s="4">
        <v>80.0</v>
      </c>
      <c r="H20" s="4">
        <v>40.0</v>
      </c>
      <c r="I20" s="4">
        <v>1.0</v>
      </c>
      <c r="J20" s="4">
        <v>26.0</v>
      </c>
      <c r="K20" s="4">
        <v>0.0</v>
      </c>
      <c r="L20" s="6">
        <v>19.0</v>
      </c>
      <c r="M20" s="4">
        <v>7.0</v>
      </c>
      <c r="N20" s="5">
        <v>3.0</v>
      </c>
      <c r="O20" s="5">
        <v>16.0</v>
      </c>
      <c r="P20" s="5">
        <v>0.0</v>
      </c>
      <c r="Q20" s="4"/>
      <c r="R20" s="4"/>
      <c r="S20" s="4" t="s">
        <v>33</v>
      </c>
      <c r="T20" s="4"/>
      <c r="U20" s="4" t="s">
        <v>34</v>
      </c>
      <c r="V20" s="4" t="s">
        <v>34</v>
      </c>
      <c r="W20" s="4"/>
    </row>
    <row r="21">
      <c r="A21" s="4" t="s">
        <v>80</v>
      </c>
      <c r="B21" s="5">
        <v>301015.0</v>
      </c>
      <c r="C21" s="5" t="s">
        <v>92</v>
      </c>
      <c r="D21" s="4" t="s">
        <v>90</v>
      </c>
      <c r="E21" s="4" t="s">
        <v>93</v>
      </c>
      <c r="F21" s="4" t="s">
        <v>94</v>
      </c>
      <c r="G21" s="4">
        <v>80.0</v>
      </c>
      <c r="H21" s="5">
        <v>30.0</v>
      </c>
      <c r="I21" s="5">
        <v>1.0</v>
      </c>
      <c r="J21" s="5">
        <v>32.0</v>
      </c>
      <c r="K21" s="5">
        <v>11.0</v>
      </c>
      <c r="L21" s="8">
        <v>27.0</v>
      </c>
      <c r="M21" s="5">
        <v>5.0</v>
      </c>
      <c r="N21" s="5">
        <v>20.0</v>
      </c>
      <c r="O21" s="5">
        <v>7.0</v>
      </c>
      <c r="P21" s="5">
        <v>0.0</v>
      </c>
      <c r="Q21" s="4"/>
      <c r="R21" s="4"/>
      <c r="S21" s="4" t="s">
        <v>33</v>
      </c>
      <c r="T21" s="4"/>
      <c r="U21" s="4" t="s">
        <v>34</v>
      </c>
      <c r="V21" s="4" t="s">
        <v>34</v>
      </c>
      <c r="W21" s="4"/>
    </row>
    <row r="22">
      <c r="A22" s="4" t="s">
        <v>80</v>
      </c>
      <c r="B22" s="5">
        <v>301015.0</v>
      </c>
      <c r="C22" s="5" t="s">
        <v>95</v>
      </c>
      <c r="D22" s="4" t="s">
        <v>90</v>
      </c>
      <c r="E22" s="4" t="s">
        <v>93</v>
      </c>
      <c r="F22" s="4" t="s">
        <v>94</v>
      </c>
      <c r="G22" s="4">
        <v>80.0</v>
      </c>
      <c r="H22" s="5">
        <v>30.0</v>
      </c>
      <c r="I22" s="5">
        <v>1.0</v>
      </c>
      <c r="J22" s="5">
        <v>30.0</v>
      </c>
      <c r="K22" s="5">
        <v>10.0</v>
      </c>
      <c r="L22" s="8">
        <v>26.0</v>
      </c>
      <c r="M22" s="5">
        <v>4.0</v>
      </c>
      <c r="N22" s="5">
        <v>24.0</v>
      </c>
      <c r="O22" s="5">
        <v>2.0</v>
      </c>
      <c r="P22" s="5">
        <v>0.0</v>
      </c>
      <c r="Q22" s="4"/>
      <c r="R22" s="4"/>
      <c r="S22" s="4" t="s">
        <v>33</v>
      </c>
      <c r="T22" s="4"/>
      <c r="U22" s="4" t="s">
        <v>34</v>
      </c>
      <c r="V22" s="4" t="s">
        <v>34</v>
      </c>
      <c r="W22" s="4"/>
    </row>
    <row r="23">
      <c r="A23" s="4" t="s">
        <v>80</v>
      </c>
      <c r="B23" s="5">
        <v>301016.0</v>
      </c>
      <c r="C23" s="4" t="s">
        <v>96</v>
      </c>
      <c r="D23" s="4" t="s">
        <v>97</v>
      </c>
      <c r="E23" s="4" t="s">
        <v>98</v>
      </c>
      <c r="F23" s="4" t="s">
        <v>99</v>
      </c>
      <c r="G23" s="4">
        <v>40.0</v>
      </c>
      <c r="H23" s="4">
        <v>30.0</v>
      </c>
      <c r="I23" s="4">
        <v>1.0</v>
      </c>
      <c r="J23" s="4">
        <v>19.0</v>
      </c>
      <c r="K23" s="4">
        <v>0.0</v>
      </c>
      <c r="L23" s="6">
        <v>16.0</v>
      </c>
      <c r="M23" s="4">
        <v>3.0</v>
      </c>
      <c r="N23" s="5">
        <v>4.0</v>
      </c>
      <c r="O23" s="5">
        <v>12.0</v>
      </c>
      <c r="P23" s="5">
        <v>0.0</v>
      </c>
      <c r="Q23" s="4"/>
      <c r="R23" s="4"/>
      <c r="S23" s="4" t="s">
        <v>33</v>
      </c>
      <c r="T23" s="4"/>
      <c r="U23" s="4" t="s">
        <v>34</v>
      </c>
      <c r="V23" s="4" t="s">
        <v>34</v>
      </c>
      <c r="W23" s="4"/>
    </row>
    <row r="24">
      <c r="A24" s="4" t="s">
        <v>80</v>
      </c>
      <c r="B24" s="5">
        <v>301017.0</v>
      </c>
      <c r="C24" s="4" t="s">
        <v>100</v>
      </c>
      <c r="D24" s="4" t="s">
        <v>101</v>
      </c>
      <c r="E24" s="4" t="s">
        <v>78</v>
      </c>
      <c r="F24" s="4" t="s">
        <v>102</v>
      </c>
      <c r="G24" s="4">
        <v>80.0</v>
      </c>
      <c r="H24" s="4">
        <v>35.0</v>
      </c>
      <c r="I24" s="4">
        <v>1.0</v>
      </c>
      <c r="J24" s="5">
        <v>11.0</v>
      </c>
      <c r="K24" s="4">
        <v>0.0</v>
      </c>
      <c r="L24" s="8">
        <v>11.0</v>
      </c>
      <c r="M24" s="4">
        <v>0.0</v>
      </c>
      <c r="N24" s="5">
        <v>7.0</v>
      </c>
      <c r="O24" s="5">
        <v>3.0</v>
      </c>
      <c r="P24" s="5">
        <v>1.0</v>
      </c>
      <c r="Q24" s="4"/>
      <c r="R24" s="4"/>
      <c r="S24" s="4" t="s">
        <v>33</v>
      </c>
      <c r="T24" s="4"/>
      <c r="U24" s="4" t="s">
        <v>34</v>
      </c>
      <c r="V24" s="4" t="s">
        <v>34</v>
      </c>
      <c r="W24" s="4"/>
    </row>
    <row r="25">
      <c r="A25" s="4" t="s">
        <v>80</v>
      </c>
      <c r="B25" s="5">
        <v>301018.0</v>
      </c>
      <c r="C25" s="5" t="s">
        <v>103</v>
      </c>
      <c r="D25" s="5" t="s">
        <v>104</v>
      </c>
      <c r="E25" s="4" t="s">
        <v>78</v>
      </c>
      <c r="F25" s="4" t="s">
        <v>105</v>
      </c>
      <c r="G25" s="4">
        <v>60.0</v>
      </c>
      <c r="H25" s="5">
        <v>25.0</v>
      </c>
      <c r="I25" s="5">
        <v>1.0</v>
      </c>
      <c r="J25" s="5">
        <v>30.0</v>
      </c>
      <c r="K25" s="5">
        <v>10.0</v>
      </c>
      <c r="L25" s="8">
        <v>24.0</v>
      </c>
      <c r="M25" s="5">
        <v>6.0</v>
      </c>
      <c r="N25" s="5">
        <v>20.0</v>
      </c>
      <c r="O25" s="5">
        <v>3.0</v>
      </c>
      <c r="P25" s="5">
        <v>1.0</v>
      </c>
      <c r="Q25" s="4"/>
      <c r="R25" s="4"/>
      <c r="S25" s="4" t="s">
        <v>33</v>
      </c>
      <c r="T25" s="4"/>
      <c r="U25" s="4" t="s">
        <v>34</v>
      </c>
      <c r="V25" s="4" t="s">
        <v>34</v>
      </c>
      <c r="W25" s="4"/>
    </row>
    <row r="26">
      <c r="A26" s="4" t="s">
        <v>80</v>
      </c>
      <c r="B26" s="5">
        <v>301018.0</v>
      </c>
      <c r="C26" s="5" t="s">
        <v>106</v>
      </c>
      <c r="D26" s="4" t="s">
        <v>107</v>
      </c>
      <c r="E26" s="4" t="s">
        <v>78</v>
      </c>
      <c r="F26" s="4" t="s">
        <v>105</v>
      </c>
      <c r="G26" s="4">
        <v>60.0</v>
      </c>
      <c r="H26" s="5">
        <v>25.0</v>
      </c>
      <c r="I26" s="5">
        <v>1.0</v>
      </c>
      <c r="J26" s="5">
        <v>26.0</v>
      </c>
      <c r="K26" s="5">
        <v>24.0</v>
      </c>
      <c r="L26" s="8">
        <v>25.0</v>
      </c>
      <c r="M26" s="5">
        <v>1.0</v>
      </c>
      <c r="N26" s="5">
        <v>21.0</v>
      </c>
      <c r="O26" s="5">
        <v>3.0</v>
      </c>
      <c r="P26" s="5">
        <v>1.0</v>
      </c>
      <c r="Q26" s="4"/>
      <c r="R26" s="4"/>
      <c r="S26" s="4" t="s">
        <v>33</v>
      </c>
      <c r="T26" s="4"/>
      <c r="U26" s="4" t="s">
        <v>34</v>
      </c>
      <c r="V26" s="4" t="s">
        <v>34</v>
      </c>
      <c r="W26" s="4"/>
    </row>
    <row r="27">
      <c r="A27" s="4" t="s">
        <v>80</v>
      </c>
      <c r="B27" s="5">
        <v>301019.0</v>
      </c>
      <c r="C27" s="4" t="s">
        <v>108</v>
      </c>
      <c r="D27" s="5" t="s">
        <v>109</v>
      </c>
      <c r="E27" s="4" t="s">
        <v>78</v>
      </c>
      <c r="F27" s="4" t="s">
        <v>110</v>
      </c>
      <c r="G27" s="4">
        <v>40.0</v>
      </c>
      <c r="H27" s="4">
        <v>40.0</v>
      </c>
      <c r="I27" s="4">
        <v>1.0</v>
      </c>
      <c r="J27" s="5">
        <v>31.0</v>
      </c>
      <c r="K27" s="4">
        <v>0.0</v>
      </c>
      <c r="L27" s="8">
        <v>30.0</v>
      </c>
      <c r="M27" s="4">
        <v>1.0</v>
      </c>
      <c r="N27" s="5">
        <v>30.0</v>
      </c>
      <c r="O27" s="5">
        <v>0.0</v>
      </c>
      <c r="P27" s="5">
        <v>0.0</v>
      </c>
      <c r="Q27" s="4"/>
      <c r="R27" s="4"/>
      <c r="S27" s="4" t="s">
        <v>33</v>
      </c>
      <c r="T27" s="4"/>
      <c r="U27" s="4" t="s">
        <v>34</v>
      </c>
      <c r="V27" s="4" t="s">
        <v>34</v>
      </c>
      <c r="W27" s="4"/>
    </row>
    <row r="28">
      <c r="A28" s="4" t="s">
        <v>80</v>
      </c>
      <c r="B28" s="5">
        <v>301020.0</v>
      </c>
      <c r="C28" s="5" t="s">
        <v>111</v>
      </c>
      <c r="D28" s="5" t="s">
        <v>112</v>
      </c>
      <c r="E28" s="4" t="s">
        <v>113</v>
      </c>
      <c r="F28" s="4" t="s">
        <v>114</v>
      </c>
      <c r="G28" s="4">
        <v>40.0</v>
      </c>
      <c r="H28" s="5">
        <v>30.0</v>
      </c>
      <c r="I28" s="5">
        <v>1.0</v>
      </c>
      <c r="J28" s="5">
        <v>31.0</v>
      </c>
      <c r="K28" s="17">
        <v>10.0</v>
      </c>
      <c r="L28" s="8">
        <v>27.0</v>
      </c>
      <c r="M28" s="5">
        <v>4.0</v>
      </c>
      <c r="N28" s="5">
        <v>17.0</v>
      </c>
      <c r="O28" s="5">
        <v>7.0</v>
      </c>
      <c r="P28" s="5">
        <v>3.0</v>
      </c>
      <c r="Q28" s="4"/>
      <c r="R28" s="4"/>
      <c r="S28" s="4" t="s">
        <v>33</v>
      </c>
      <c r="T28" s="4"/>
      <c r="U28" s="4" t="s">
        <v>34</v>
      </c>
      <c r="V28" s="4" t="s">
        <v>34</v>
      </c>
      <c r="W28" s="4"/>
    </row>
    <row r="29">
      <c r="A29" s="4" t="s">
        <v>80</v>
      </c>
      <c r="B29" s="5">
        <v>301020.0</v>
      </c>
      <c r="C29" s="5" t="s">
        <v>115</v>
      </c>
      <c r="D29" s="5" t="s">
        <v>112</v>
      </c>
      <c r="E29" s="4" t="s">
        <v>113</v>
      </c>
      <c r="F29" s="4" t="s">
        <v>114</v>
      </c>
      <c r="G29" s="4">
        <v>40.0</v>
      </c>
      <c r="H29" s="5">
        <v>30.0</v>
      </c>
      <c r="I29" s="5">
        <v>1.0</v>
      </c>
      <c r="J29" s="5">
        <v>31.0</v>
      </c>
      <c r="K29" s="19"/>
      <c r="L29" s="8">
        <v>30.0</v>
      </c>
      <c r="M29" s="5">
        <v>1.0</v>
      </c>
      <c r="N29" s="5">
        <v>20.0</v>
      </c>
      <c r="O29" s="5">
        <v>9.0</v>
      </c>
      <c r="P29" s="5">
        <v>1.0</v>
      </c>
      <c r="Q29" s="4"/>
      <c r="R29" s="4"/>
      <c r="S29" s="4" t="s">
        <v>33</v>
      </c>
      <c r="T29" s="4"/>
      <c r="U29" s="4" t="s">
        <v>34</v>
      </c>
      <c r="V29" s="4" t="s">
        <v>34</v>
      </c>
      <c r="W29" s="4"/>
    </row>
    <row r="30">
      <c r="A30" s="4" t="s">
        <v>80</v>
      </c>
      <c r="B30" s="5">
        <v>301021.0</v>
      </c>
      <c r="C30" s="4" t="s">
        <v>116</v>
      </c>
      <c r="D30" s="4" t="s">
        <v>117</v>
      </c>
      <c r="E30" s="4" t="s">
        <v>113</v>
      </c>
      <c r="F30" s="4" t="s">
        <v>118</v>
      </c>
      <c r="G30" s="4">
        <v>80.0</v>
      </c>
      <c r="H30" s="4">
        <v>40.0</v>
      </c>
      <c r="I30" s="4">
        <v>1.0</v>
      </c>
      <c r="J30" s="5">
        <v>42.0</v>
      </c>
      <c r="K30" s="5">
        <v>2.0</v>
      </c>
      <c r="L30" s="8">
        <v>40.0</v>
      </c>
      <c r="M30" s="5">
        <v>2.0</v>
      </c>
      <c r="N30" s="5">
        <v>29.0</v>
      </c>
      <c r="O30" s="5">
        <v>11.0</v>
      </c>
      <c r="P30" s="5">
        <v>0.0</v>
      </c>
      <c r="Q30" s="4"/>
      <c r="R30" s="4"/>
      <c r="S30" s="4" t="s">
        <v>33</v>
      </c>
      <c r="T30" s="4"/>
      <c r="U30" s="4" t="s">
        <v>34</v>
      </c>
      <c r="V30" s="4" t="s">
        <v>34</v>
      </c>
      <c r="W30" s="4"/>
    </row>
    <row r="31">
      <c r="A31" s="4" t="s">
        <v>80</v>
      </c>
      <c r="B31" s="5">
        <v>301008.0</v>
      </c>
      <c r="C31" s="5" t="s">
        <v>119</v>
      </c>
      <c r="D31" s="4" t="s">
        <v>120</v>
      </c>
      <c r="E31" s="4" t="s">
        <v>78</v>
      </c>
      <c r="F31" s="4" t="s">
        <v>79</v>
      </c>
      <c r="G31" s="4">
        <v>60.0</v>
      </c>
      <c r="H31" s="4">
        <v>35.0</v>
      </c>
      <c r="I31" s="4">
        <v>1.0</v>
      </c>
      <c r="J31" s="4">
        <v>35.0</v>
      </c>
      <c r="K31" s="5">
        <v>6.0</v>
      </c>
      <c r="L31" s="6">
        <v>34.0</v>
      </c>
      <c r="M31" s="4">
        <v>1.0</v>
      </c>
      <c r="N31" s="5">
        <v>31.0</v>
      </c>
      <c r="O31" s="5">
        <v>2.0</v>
      </c>
      <c r="P31" s="5">
        <v>1.0</v>
      </c>
      <c r="Q31" s="4"/>
      <c r="R31" s="4"/>
      <c r="S31" s="4" t="s">
        <v>33</v>
      </c>
      <c r="T31" s="4"/>
      <c r="U31" s="4" t="s">
        <v>34</v>
      </c>
      <c r="V31" s="4" t="s">
        <v>34</v>
      </c>
      <c r="W31" s="4"/>
    </row>
    <row r="32">
      <c r="A32" s="4" t="s">
        <v>80</v>
      </c>
      <c r="B32" s="5">
        <v>301008.0</v>
      </c>
      <c r="C32" s="5" t="s">
        <v>121</v>
      </c>
      <c r="D32" s="4" t="s">
        <v>122</v>
      </c>
      <c r="E32" s="4" t="s">
        <v>78</v>
      </c>
      <c r="F32" s="4" t="s">
        <v>79</v>
      </c>
      <c r="G32" s="4">
        <v>60.0</v>
      </c>
      <c r="H32" s="4">
        <v>35.0</v>
      </c>
      <c r="I32" s="4">
        <v>1.0</v>
      </c>
      <c r="J32" s="5">
        <v>34.0</v>
      </c>
      <c r="K32" s="5">
        <v>8.0</v>
      </c>
      <c r="L32" s="8">
        <v>28.0</v>
      </c>
      <c r="M32" s="5">
        <v>6.0</v>
      </c>
      <c r="N32" s="5">
        <v>27.0</v>
      </c>
      <c r="O32" s="5">
        <v>1.0</v>
      </c>
      <c r="P32" s="5">
        <v>0.0</v>
      </c>
      <c r="Q32" s="4"/>
      <c r="R32" s="4"/>
      <c r="S32" s="4" t="s">
        <v>33</v>
      </c>
      <c r="T32" s="4"/>
      <c r="U32" s="4" t="s">
        <v>34</v>
      </c>
      <c r="V32" s="4" t="s">
        <v>34</v>
      </c>
      <c r="W32" s="4"/>
    </row>
    <row r="33">
      <c r="A33" s="4" t="s">
        <v>80</v>
      </c>
      <c r="B33" s="5">
        <v>301005.0</v>
      </c>
      <c r="C33" s="5" t="s">
        <v>123</v>
      </c>
      <c r="D33" s="4" t="s">
        <v>124</v>
      </c>
      <c r="E33" s="4" t="s">
        <v>68</v>
      </c>
      <c r="F33" s="4" t="s">
        <v>69</v>
      </c>
      <c r="G33" s="4">
        <v>40.0</v>
      </c>
      <c r="H33" s="5">
        <v>20.0</v>
      </c>
      <c r="I33" s="5">
        <v>1.0</v>
      </c>
      <c r="J33" s="5">
        <v>25.0</v>
      </c>
      <c r="K33" s="5">
        <v>0.0</v>
      </c>
      <c r="L33" s="8">
        <v>13.0</v>
      </c>
      <c r="M33" s="5">
        <v>12.0</v>
      </c>
      <c r="N33" s="5">
        <v>13.0</v>
      </c>
      <c r="O33" s="5">
        <v>0.0</v>
      </c>
      <c r="P33" s="5">
        <v>0.0</v>
      </c>
      <c r="Q33" s="4"/>
      <c r="R33" s="4"/>
      <c r="S33" s="4" t="s">
        <v>33</v>
      </c>
      <c r="T33" s="4"/>
      <c r="U33" s="4" t="s">
        <v>34</v>
      </c>
      <c r="V33" s="4" t="s">
        <v>34</v>
      </c>
      <c r="W33" s="4"/>
    </row>
    <row r="34">
      <c r="A34" s="4" t="s">
        <v>80</v>
      </c>
      <c r="B34" s="5">
        <v>301005.0</v>
      </c>
      <c r="C34" s="5" t="s">
        <v>125</v>
      </c>
      <c r="D34" s="4" t="s">
        <v>124</v>
      </c>
      <c r="E34" s="4" t="s">
        <v>68</v>
      </c>
      <c r="F34" s="4" t="s">
        <v>69</v>
      </c>
      <c r="G34" s="4">
        <v>40.0</v>
      </c>
      <c r="H34" s="5">
        <v>20.0</v>
      </c>
      <c r="I34" s="5">
        <v>1.0</v>
      </c>
      <c r="J34" s="5">
        <v>25.0</v>
      </c>
      <c r="K34" s="5">
        <v>0.0</v>
      </c>
      <c r="L34" s="8">
        <v>16.0</v>
      </c>
      <c r="M34" s="5">
        <v>9.0</v>
      </c>
      <c r="N34" s="5">
        <v>14.0</v>
      </c>
      <c r="O34" s="5">
        <v>2.0</v>
      </c>
      <c r="P34" s="5">
        <v>0.0</v>
      </c>
      <c r="Q34" s="4"/>
      <c r="R34" s="4"/>
      <c r="S34" s="4" t="s">
        <v>33</v>
      </c>
      <c r="T34" s="4"/>
      <c r="U34" s="4" t="s">
        <v>34</v>
      </c>
      <c r="V34" s="4" t="s">
        <v>34</v>
      </c>
      <c r="W34" s="4"/>
    </row>
    <row r="35">
      <c r="A35" s="4" t="s">
        <v>80</v>
      </c>
      <c r="B35" s="5">
        <v>301005.0</v>
      </c>
      <c r="C35" s="5" t="s">
        <v>126</v>
      </c>
      <c r="D35" s="4" t="s">
        <v>127</v>
      </c>
      <c r="E35" s="4" t="s">
        <v>68</v>
      </c>
      <c r="F35" s="4" t="s">
        <v>69</v>
      </c>
      <c r="G35" s="4">
        <v>40.0</v>
      </c>
      <c r="H35" s="5">
        <v>15.0</v>
      </c>
      <c r="I35" s="5">
        <v>1.0</v>
      </c>
      <c r="J35" s="5">
        <v>16.0</v>
      </c>
      <c r="K35" s="4">
        <v>0.0</v>
      </c>
      <c r="L35" s="8">
        <v>11.0</v>
      </c>
      <c r="M35" s="5">
        <v>5.0</v>
      </c>
      <c r="N35" s="5">
        <v>11.0</v>
      </c>
      <c r="O35" s="5">
        <v>0.0</v>
      </c>
      <c r="P35" s="5">
        <v>0.0</v>
      </c>
      <c r="Q35" s="4"/>
      <c r="R35" s="4"/>
      <c r="S35" s="4" t="s">
        <v>33</v>
      </c>
      <c r="T35" s="4"/>
      <c r="U35" s="4" t="s">
        <v>34</v>
      </c>
      <c r="V35" s="4" t="s">
        <v>34</v>
      </c>
      <c r="W35" s="4"/>
    </row>
    <row r="36">
      <c r="A36" s="4" t="s">
        <v>80</v>
      </c>
      <c r="B36" s="5">
        <v>301005.0</v>
      </c>
      <c r="C36" s="5" t="s">
        <v>128</v>
      </c>
      <c r="D36" s="4" t="s">
        <v>127</v>
      </c>
      <c r="E36" s="4" t="s">
        <v>68</v>
      </c>
      <c r="F36" s="4" t="s">
        <v>69</v>
      </c>
      <c r="G36" s="4">
        <v>40.0</v>
      </c>
      <c r="H36" s="5">
        <v>15.0</v>
      </c>
      <c r="I36" s="5">
        <v>1.0</v>
      </c>
      <c r="J36" s="5">
        <v>18.0</v>
      </c>
      <c r="K36" s="5">
        <v>0.0</v>
      </c>
      <c r="L36" s="8">
        <v>12.0</v>
      </c>
      <c r="M36" s="5">
        <v>6.0</v>
      </c>
      <c r="N36" s="5">
        <v>11.0</v>
      </c>
      <c r="O36" s="5">
        <v>1.0</v>
      </c>
      <c r="P36" s="5">
        <v>0.0</v>
      </c>
      <c r="Q36" s="4"/>
      <c r="R36" s="4"/>
      <c r="S36" s="4" t="s">
        <v>33</v>
      </c>
      <c r="T36" s="4"/>
      <c r="U36" s="4" t="s">
        <v>34</v>
      </c>
      <c r="V36" s="4" t="s">
        <v>34</v>
      </c>
      <c r="W36" s="4"/>
    </row>
    <row r="37">
      <c r="A37" s="4" t="s">
        <v>80</v>
      </c>
      <c r="B37" s="5">
        <v>301022.0</v>
      </c>
      <c r="C37" s="4" t="s">
        <v>129</v>
      </c>
      <c r="D37" s="5" t="s">
        <v>130</v>
      </c>
      <c r="E37" s="5" t="s">
        <v>46</v>
      </c>
      <c r="F37" s="4" t="s">
        <v>32</v>
      </c>
      <c r="G37" s="4">
        <v>40.0</v>
      </c>
      <c r="H37" s="5">
        <v>15.0</v>
      </c>
      <c r="I37" s="4">
        <v>1.0</v>
      </c>
      <c r="J37" s="5">
        <v>10.0</v>
      </c>
      <c r="K37" s="5">
        <v>0.0</v>
      </c>
      <c r="L37" s="8">
        <v>7.0</v>
      </c>
      <c r="M37" s="5">
        <v>3.0</v>
      </c>
      <c r="N37" s="5">
        <v>7.0</v>
      </c>
      <c r="O37" s="5">
        <v>0.0</v>
      </c>
      <c r="P37" s="5">
        <v>0.0</v>
      </c>
      <c r="Q37" s="4"/>
      <c r="R37" s="4"/>
      <c r="S37" s="4" t="s">
        <v>33</v>
      </c>
      <c r="T37" s="4"/>
      <c r="U37" s="4" t="s">
        <v>34</v>
      </c>
      <c r="V37" s="4" t="s">
        <v>34</v>
      </c>
      <c r="W37" s="4"/>
    </row>
    <row r="38">
      <c r="A38" s="4" t="s">
        <v>80</v>
      </c>
      <c r="B38" s="5">
        <v>301023.0</v>
      </c>
      <c r="C38" s="5" t="s">
        <v>131</v>
      </c>
      <c r="D38" s="5" t="s">
        <v>132</v>
      </c>
      <c r="E38" s="4" t="s">
        <v>78</v>
      </c>
      <c r="F38" s="4" t="s">
        <v>91</v>
      </c>
      <c r="G38" s="5">
        <v>60.0</v>
      </c>
      <c r="H38" s="5">
        <v>20.0</v>
      </c>
      <c r="I38" s="5">
        <v>1.0</v>
      </c>
      <c r="J38" s="5">
        <v>17.0</v>
      </c>
      <c r="K38" s="5">
        <v>0.0</v>
      </c>
      <c r="L38" s="8">
        <v>17.0</v>
      </c>
      <c r="M38" s="5">
        <v>0.0</v>
      </c>
      <c r="N38" s="5">
        <v>8.0</v>
      </c>
      <c r="O38" s="5">
        <v>9.0</v>
      </c>
      <c r="P38" s="5">
        <v>0.0</v>
      </c>
      <c r="Q38" s="4"/>
      <c r="R38" s="4"/>
      <c r="S38" s="4" t="s">
        <v>33</v>
      </c>
      <c r="T38" s="4"/>
      <c r="U38" s="4" t="s">
        <v>34</v>
      </c>
      <c r="V38" s="4" t="s">
        <v>34</v>
      </c>
      <c r="W38" s="4"/>
    </row>
    <row r="39">
      <c r="A39" s="4" t="s">
        <v>80</v>
      </c>
      <c r="B39" s="5">
        <v>301024.0</v>
      </c>
      <c r="C39" s="5" t="s">
        <v>133</v>
      </c>
      <c r="D39" s="5" t="s">
        <v>134</v>
      </c>
      <c r="E39" s="5" t="s">
        <v>136</v>
      </c>
      <c r="F39" s="5" t="s">
        <v>94</v>
      </c>
      <c r="G39" s="5">
        <v>40.0</v>
      </c>
      <c r="H39" s="5">
        <v>25.0</v>
      </c>
      <c r="I39" s="5">
        <v>1.0</v>
      </c>
      <c r="J39" s="5">
        <v>16.0</v>
      </c>
      <c r="K39" s="5">
        <v>0.0</v>
      </c>
      <c r="L39" s="8">
        <v>14.0</v>
      </c>
      <c r="M39" s="5">
        <v>2.0</v>
      </c>
      <c r="N39" s="5">
        <v>13.0</v>
      </c>
      <c r="O39" s="5">
        <v>1.0</v>
      </c>
      <c r="P39" s="5">
        <v>0.0</v>
      </c>
      <c r="Q39" s="4"/>
      <c r="R39" s="4"/>
      <c r="S39" s="4" t="s">
        <v>33</v>
      </c>
      <c r="T39" s="4"/>
      <c r="U39" s="4" t="s">
        <v>34</v>
      </c>
      <c r="V39" s="4" t="s">
        <v>34</v>
      </c>
      <c r="W39" s="4"/>
    </row>
    <row r="40">
      <c r="A40" s="4" t="s">
        <v>80</v>
      </c>
      <c r="B40" s="5">
        <v>301024.0</v>
      </c>
      <c r="C40" s="5" t="s">
        <v>137</v>
      </c>
      <c r="D40" s="5" t="s">
        <v>134</v>
      </c>
      <c r="E40" s="5" t="s">
        <v>136</v>
      </c>
      <c r="F40" s="5" t="s">
        <v>94</v>
      </c>
      <c r="G40" s="5">
        <v>40.0</v>
      </c>
      <c r="H40" s="5">
        <v>25.0</v>
      </c>
      <c r="I40" s="5">
        <v>1.0</v>
      </c>
      <c r="J40" s="5">
        <v>24.0</v>
      </c>
      <c r="K40" s="5">
        <v>0.0</v>
      </c>
      <c r="L40" s="8">
        <v>24.0</v>
      </c>
      <c r="M40" s="5">
        <v>0.0</v>
      </c>
      <c r="N40" s="5">
        <v>21.0</v>
      </c>
      <c r="O40" s="5">
        <v>0.0</v>
      </c>
      <c r="P40" s="5">
        <v>3.0</v>
      </c>
      <c r="Q40" s="4"/>
      <c r="R40" s="4"/>
      <c r="S40" s="4" t="s">
        <v>33</v>
      </c>
      <c r="T40" s="4"/>
      <c r="U40" s="4" t="s">
        <v>34</v>
      </c>
      <c r="V40" s="4" t="s">
        <v>34</v>
      </c>
      <c r="W40" s="4"/>
    </row>
  </sheetData>
  <mergeCells count="1">
    <mergeCell ref="K28:K29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14.0"/>
    <col customWidth="1" min="3" max="4" width="21.29"/>
    <col customWidth="1" min="5" max="5" width="18.43"/>
    <col customWidth="1" min="6" max="6" width="13.29"/>
    <col customWidth="1" min="7" max="7" width="14.14"/>
    <col customWidth="1" min="8" max="8" width="9.29"/>
    <col customWidth="1" min="9" max="9" width="10.86"/>
    <col customWidth="1" min="10" max="11" width="10.14"/>
    <col customWidth="1" min="12" max="12" width="15.14"/>
    <col customWidth="1" min="13" max="13" width="15.29"/>
    <col customWidth="1" min="14" max="14" width="12.43"/>
    <col customWidth="1" min="15" max="17" width="13.0"/>
    <col customWidth="1" min="18" max="18" width="12.0"/>
    <col customWidth="1" min="19" max="19" width="11.57"/>
    <col customWidth="1" min="20" max="20" width="11.0"/>
    <col customWidth="1" min="21" max="21" width="13.43"/>
    <col customWidth="1" min="22" max="22" width="12.29"/>
    <col customWidth="1" min="23" max="23" width="33.43"/>
    <col customWidth="1" min="24" max="25" width="8.71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3"/>
    </row>
    <row r="2">
      <c r="A2" s="4" t="s">
        <v>23</v>
      </c>
      <c r="B2" s="5" t="s">
        <v>25</v>
      </c>
      <c r="C2" s="4" t="s">
        <v>26</v>
      </c>
      <c r="D2" s="4" t="s">
        <v>27</v>
      </c>
      <c r="E2" s="4" t="s">
        <v>29</v>
      </c>
      <c r="F2" s="4" t="s">
        <v>30</v>
      </c>
      <c r="G2" s="4">
        <v>40.0</v>
      </c>
      <c r="H2" s="4">
        <v>50.0</v>
      </c>
      <c r="I2" s="4">
        <v>1.0</v>
      </c>
      <c r="J2" s="4">
        <v>44.0</v>
      </c>
      <c r="K2" s="5">
        <v>0.0</v>
      </c>
      <c r="L2" s="7">
        <v>44.0</v>
      </c>
      <c r="M2" s="5">
        <v>0.0</v>
      </c>
      <c r="N2" s="9">
        <v>44.0</v>
      </c>
      <c r="O2" s="10">
        <v>0.0</v>
      </c>
      <c r="P2" s="5">
        <v>0.0</v>
      </c>
      <c r="Q2" s="4"/>
      <c r="R2" s="4"/>
      <c r="S2" s="4" t="s">
        <v>33</v>
      </c>
      <c r="T2" s="4" t="s">
        <v>34</v>
      </c>
      <c r="U2" s="4" t="s">
        <v>35</v>
      </c>
      <c r="V2" s="4" t="s">
        <v>34</v>
      </c>
      <c r="W2" s="4" t="s">
        <v>36</v>
      </c>
      <c r="X2" s="3"/>
    </row>
    <row r="3">
      <c r="A3" s="4" t="s">
        <v>23</v>
      </c>
      <c r="B3" s="5" t="s">
        <v>25</v>
      </c>
      <c r="C3" s="4" t="s">
        <v>37</v>
      </c>
      <c r="D3" s="4" t="s">
        <v>38</v>
      </c>
      <c r="E3" s="4" t="s">
        <v>29</v>
      </c>
      <c r="F3" s="4" t="s">
        <v>39</v>
      </c>
      <c r="G3" s="4">
        <v>60.0</v>
      </c>
      <c r="H3" s="4">
        <v>35.0</v>
      </c>
      <c r="I3" s="4">
        <v>2.0</v>
      </c>
      <c r="J3" s="4">
        <v>55.0</v>
      </c>
      <c r="K3" s="5">
        <v>0.0</v>
      </c>
      <c r="L3" s="7">
        <v>55.0</v>
      </c>
      <c r="M3" s="5">
        <v>0.0</v>
      </c>
      <c r="N3" s="9">
        <v>55.0</v>
      </c>
      <c r="O3" s="10">
        <v>0.0</v>
      </c>
      <c r="P3" s="5">
        <v>0.0</v>
      </c>
      <c r="Q3" s="4"/>
      <c r="R3" s="4"/>
      <c r="S3" s="4" t="s">
        <v>33</v>
      </c>
      <c r="T3" s="4" t="s">
        <v>34</v>
      </c>
      <c r="U3" s="4" t="s">
        <v>35</v>
      </c>
      <c r="V3" s="4" t="s">
        <v>34</v>
      </c>
      <c r="W3" s="4" t="s">
        <v>36</v>
      </c>
    </row>
    <row r="4">
      <c r="A4" s="4" t="s">
        <v>23</v>
      </c>
      <c r="B4" s="5">
        <v>301000.0</v>
      </c>
      <c r="C4" s="4" t="s">
        <v>40</v>
      </c>
      <c r="D4" s="4" t="s">
        <v>41</v>
      </c>
      <c r="E4" s="4" t="s">
        <v>42</v>
      </c>
      <c r="F4" s="4" t="s">
        <v>43</v>
      </c>
      <c r="G4" s="4">
        <v>160.0</v>
      </c>
      <c r="H4" s="4">
        <v>35.0</v>
      </c>
      <c r="I4" s="4">
        <v>2.0</v>
      </c>
      <c r="J4" s="4">
        <v>59.0</v>
      </c>
      <c r="K4" s="5">
        <v>0.0</v>
      </c>
      <c r="L4" s="7">
        <v>59.0</v>
      </c>
      <c r="M4" s="5">
        <v>0.0</v>
      </c>
      <c r="N4" s="9">
        <v>59.0</v>
      </c>
      <c r="O4" s="10">
        <v>0.0</v>
      </c>
      <c r="P4" s="5">
        <v>0.0</v>
      </c>
      <c r="Q4" s="4"/>
      <c r="R4" s="4"/>
      <c r="S4" s="4" t="s">
        <v>33</v>
      </c>
      <c r="T4" s="4" t="s">
        <v>34</v>
      </c>
      <c r="U4" s="4" t="s">
        <v>34</v>
      </c>
      <c r="V4" s="4" t="s">
        <v>34</v>
      </c>
      <c r="W4" s="4"/>
    </row>
    <row r="5">
      <c r="A5" s="4" t="s">
        <v>23</v>
      </c>
      <c r="B5" s="5">
        <v>301001.0</v>
      </c>
      <c r="C5" s="4" t="s">
        <v>44</v>
      </c>
      <c r="D5" s="4" t="s">
        <v>45</v>
      </c>
      <c r="E5" s="4" t="s">
        <v>46</v>
      </c>
      <c r="F5" s="4" t="s">
        <v>47</v>
      </c>
      <c r="G5" s="4">
        <v>40.0</v>
      </c>
      <c r="H5" s="4">
        <v>35.0</v>
      </c>
      <c r="I5" s="4">
        <v>1.0</v>
      </c>
      <c r="J5" s="8">
        <v>31.0</v>
      </c>
      <c r="K5" s="5">
        <v>0.0</v>
      </c>
      <c r="L5" s="11">
        <v>19.0</v>
      </c>
      <c r="M5" s="6">
        <v>12.0</v>
      </c>
      <c r="N5" s="12">
        <v>9.0</v>
      </c>
      <c r="O5" s="10">
        <v>10.0</v>
      </c>
      <c r="P5" s="5">
        <v>0.0</v>
      </c>
      <c r="Q5" s="4"/>
      <c r="R5" s="4"/>
      <c r="S5" s="4" t="s">
        <v>33</v>
      </c>
      <c r="T5" s="4" t="s">
        <v>34</v>
      </c>
      <c r="U5" s="4" t="s">
        <v>34</v>
      </c>
      <c r="V5" s="4" t="s">
        <v>34</v>
      </c>
      <c r="W5" s="4"/>
    </row>
    <row r="6">
      <c r="L6" s="13">
        <f>SUM(L2:L5)</f>
        <v>177</v>
      </c>
      <c r="N6" s="13">
        <f>N4+N5</f>
        <v>68</v>
      </c>
      <c r="O6" s="14">
        <f>SUM(O2:O5)</f>
        <v>10</v>
      </c>
    </row>
  </sheetData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14.86"/>
    <col customWidth="1" min="3" max="3" width="32.86"/>
    <col customWidth="1" min="4" max="4" width="18.86"/>
    <col customWidth="1" min="5" max="5" width="25.0"/>
    <col customWidth="1" min="6" max="6" width="13.86"/>
    <col customWidth="1" min="7" max="7" width="11.0"/>
    <col customWidth="1" min="8" max="8" width="15.14"/>
    <col customWidth="1" min="9" max="9" width="12.0"/>
    <col customWidth="1" min="10" max="10" width="8.71"/>
    <col customWidth="1" min="11" max="11" width="14.0"/>
    <col customWidth="1" min="12" max="12" width="13.0"/>
    <col customWidth="1" min="13" max="13" width="14.86"/>
    <col customWidth="1" min="14" max="14" width="11.0"/>
    <col customWidth="1" min="15" max="16" width="13.0"/>
    <col customWidth="1" min="17" max="18" width="8.71"/>
    <col customWidth="1" min="19" max="19" width="15.43"/>
    <col customWidth="1" min="20" max="20" width="12.57"/>
    <col customWidth="1" min="21" max="21" width="12.86"/>
    <col customWidth="1" min="22" max="22" width="14.57"/>
    <col customWidth="1" min="23" max="23" width="14.29"/>
    <col customWidth="1" min="24" max="28" width="8.71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3"/>
    </row>
    <row r="2">
      <c r="A2" s="4" t="s">
        <v>24</v>
      </c>
      <c r="B2" s="5">
        <v>301004.0</v>
      </c>
      <c r="C2" s="4" t="s">
        <v>28</v>
      </c>
      <c r="D2" s="5" t="s">
        <v>31</v>
      </c>
      <c r="E2" s="4" t="s">
        <v>29</v>
      </c>
      <c r="F2" s="4" t="s">
        <v>32</v>
      </c>
      <c r="G2" s="4">
        <v>40.0</v>
      </c>
      <c r="H2" s="4">
        <v>40.0</v>
      </c>
      <c r="I2" s="4">
        <v>1.0</v>
      </c>
      <c r="J2" s="4">
        <v>40.0</v>
      </c>
      <c r="K2" s="5">
        <v>0.0</v>
      </c>
      <c r="L2" s="7">
        <v>40.0</v>
      </c>
      <c r="M2" s="5">
        <v>0.0</v>
      </c>
      <c r="N2" s="4">
        <v>25.0</v>
      </c>
      <c r="O2" s="4">
        <f t="shared" ref="O2:O10" si="1">L2-N2</f>
        <v>15</v>
      </c>
      <c r="P2" s="5">
        <v>0.0</v>
      </c>
      <c r="Q2" s="4"/>
      <c r="R2" s="4"/>
      <c r="S2" s="4" t="s">
        <v>33</v>
      </c>
      <c r="T2" s="4" t="s">
        <v>34</v>
      </c>
      <c r="U2" s="4" t="s">
        <v>34</v>
      </c>
      <c r="V2" s="4" t="s">
        <v>34</v>
      </c>
      <c r="W2" s="4"/>
    </row>
    <row r="3">
      <c r="A3" s="4" t="s">
        <v>24</v>
      </c>
      <c r="B3" s="5">
        <v>301003.0</v>
      </c>
      <c r="C3" s="5" t="s">
        <v>51</v>
      </c>
      <c r="D3" s="5" t="s">
        <v>31</v>
      </c>
      <c r="E3" s="4" t="s">
        <v>46</v>
      </c>
      <c r="F3" s="4" t="s">
        <v>47</v>
      </c>
      <c r="G3" s="4">
        <v>40.0</v>
      </c>
      <c r="H3" s="4">
        <v>35.0</v>
      </c>
      <c r="I3" s="4">
        <v>1.0</v>
      </c>
      <c r="J3" s="4">
        <v>27.0</v>
      </c>
      <c r="K3" s="5">
        <v>0.0</v>
      </c>
      <c r="L3" s="7">
        <v>20.0</v>
      </c>
      <c r="M3" s="4">
        <v>7.0</v>
      </c>
      <c r="N3" s="5">
        <v>6.0</v>
      </c>
      <c r="O3" s="4">
        <f t="shared" si="1"/>
        <v>14</v>
      </c>
      <c r="P3" s="5">
        <v>0.0</v>
      </c>
      <c r="Q3" s="4"/>
      <c r="R3" s="4"/>
      <c r="S3" s="4" t="s">
        <v>33</v>
      </c>
      <c r="T3" s="4" t="s">
        <v>34</v>
      </c>
      <c r="U3" s="4" t="s">
        <v>34</v>
      </c>
      <c r="V3" s="4" t="s">
        <v>34</v>
      </c>
      <c r="W3" s="4"/>
    </row>
    <row r="4">
      <c r="A4" s="4" t="s">
        <v>24</v>
      </c>
      <c r="B4" s="5">
        <v>301002.0</v>
      </c>
      <c r="C4" s="5" t="s">
        <v>53</v>
      </c>
      <c r="D4" s="4" t="s">
        <v>54</v>
      </c>
      <c r="E4" s="4" t="s">
        <v>46</v>
      </c>
      <c r="F4" s="4" t="s">
        <v>55</v>
      </c>
      <c r="G4" s="4">
        <v>160.0</v>
      </c>
      <c r="H4" s="4">
        <v>35.0</v>
      </c>
      <c r="I4" s="5">
        <v>1.0</v>
      </c>
      <c r="J4" s="5">
        <v>35.0</v>
      </c>
      <c r="K4" s="5">
        <v>20.0</v>
      </c>
      <c r="L4" s="11">
        <v>35.0</v>
      </c>
      <c r="M4" s="5">
        <v>0.0</v>
      </c>
      <c r="N4" s="5">
        <v>24.0</v>
      </c>
      <c r="O4" s="4">
        <f t="shared" si="1"/>
        <v>11</v>
      </c>
      <c r="P4" s="5">
        <v>0.0</v>
      </c>
      <c r="Q4" s="4"/>
      <c r="R4" s="4"/>
      <c r="S4" s="4" t="s">
        <v>33</v>
      </c>
      <c r="T4" s="4" t="s">
        <v>34</v>
      </c>
      <c r="U4" s="4" t="s">
        <v>34</v>
      </c>
      <c r="V4" s="4" t="s">
        <v>34</v>
      </c>
      <c r="W4" s="4"/>
    </row>
    <row r="5">
      <c r="A5" s="4" t="s">
        <v>24</v>
      </c>
      <c r="B5" s="5">
        <v>301002.0</v>
      </c>
      <c r="C5" s="5" t="s">
        <v>56</v>
      </c>
      <c r="D5" s="4" t="s">
        <v>54</v>
      </c>
      <c r="E5" s="4" t="s">
        <v>46</v>
      </c>
      <c r="F5" s="4" t="s">
        <v>55</v>
      </c>
      <c r="G5" s="4">
        <v>160.0</v>
      </c>
      <c r="H5" s="4">
        <v>35.0</v>
      </c>
      <c r="I5" s="5">
        <v>1.0</v>
      </c>
      <c r="J5" s="5">
        <v>35.0</v>
      </c>
      <c r="K5" s="5">
        <v>17.0</v>
      </c>
      <c r="L5" s="11">
        <v>35.0</v>
      </c>
      <c r="M5" s="5">
        <v>0.0</v>
      </c>
      <c r="N5" s="5">
        <v>24.0</v>
      </c>
      <c r="O5" s="4">
        <f t="shared" si="1"/>
        <v>11</v>
      </c>
      <c r="P5" s="5">
        <v>0.0</v>
      </c>
      <c r="Q5" s="4"/>
      <c r="R5" s="4"/>
      <c r="S5" s="4" t="s">
        <v>33</v>
      </c>
      <c r="T5" s="4" t="s">
        <v>34</v>
      </c>
      <c r="U5" s="4" t="s">
        <v>34</v>
      </c>
      <c r="V5" s="4" t="s">
        <v>34</v>
      </c>
      <c r="W5" s="4"/>
    </row>
    <row r="6">
      <c r="A6" s="4" t="s">
        <v>24</v>
      </c>
      <c r="B6" s="5">
        <v>301006.0</v>
      </c>
      <c r="C6" s="5" t="s">
        <v>58</v>
      </c>
      <c r="D6" s="4" t="s">
        <v>59</v>
      </c>
      <c r="E6" s="4" t="s">
        <v>61</v>
      </c>
      <c r="F6" s="4" t="s">
        <v>62</v>
      </c>
      <c r="G6" s="4">
        <v>40.0</v>
      </c>
      <c r="H6" s="4">
        <v>40.0</v>
      </c>
      <c r="I6" s="5">
        <v>1.0</v>
      </c>
      <c r="J6" s="5">
        <v>40.0</v>
      </c>
      <c r="K6" s="5">
        <v>8.0</v>
      </c>
      <c r="L6" s="11">
        <v>40.0</v>
      </c>
      <c r="M6" s="5">
        <v>0.0</v>
      </c>
      <c r="N6" s="5">
        <v>25.0</v>
      </c>
      <c r="O6" s="4">
        <f t="shared" si="1"/>
        <v>15</v>
      </c>
      <c r="P6" s="5">
        <v>0.0</v>
      </c>
      <c r="Q6" s="4"/>
      <c r="R6" s="4"/>
      <c r="S6" s="4" t="s">
        <v>33</v>
      </c>
      <c r="T6" s="4" t="s">
        <v>34</v>
      </c>
      <c r="U6" s="4" t="s">
        <v>34</v>
      </c>
      <c r="V6" s="4" t="s">
        <v>34</v>
      </c>
      <c r="W6" s="4"/>
    </row>
    <row r="7">
      <c r="A7" s="4" t="s">
        <v>24</v>
      </c>
      <c r="B7" s="5">
        <v>301006.0</v>
      </c>
      <c r="C7" s="5" t="s">
        <v>63</v>
      </c>
      <c r="D7" s="4" t="s">
        <v>59</v>
      </c>
      <c r="E7" s="4" t="s">
        <v>61</v>
      </c>
      <c r="F7" s="4" t="s">
        <v>62</v>
      </c>
      <c r="G7" s="4">
        <v>40.0</v>
      </c>
      <c r="H7" s="4">
        <v>40.0</v>
      </c>
      <c r="I7" s="5">
        <v>1.0</v>
      </c>
      <c r="J7" s="5">
        <v>40.0</v>
      </c>
      <c r="K7" s="5">
        <v>10.0</v>
      </c>
      <c r="L7" s="11">
        <v>40.0</v>
      </c>
      <c r="M7" s="5">
        <v>0.0</v>
      </c>
      <c r="N7" s="5">
        <v>25.0</v>
      </c>
      <c r="O7" s="4">
        <f t="shared" si="1"/>
        <v>15</v>
      </c>
      <c r="P7" s="5">
        <v>0.0</v>
      </c>
      <c r="Q7" s="4"/>
      <c r="R7" s="4"/>
      <c r="S7" s="4" t="s">
        <v>33</v>
      </c>
      <c r="T7" s="4" t="s">
        <v>34</v>
      </c>
      <c r="U7" s="4" t="s">
        <v>34</v>
      </c>
      <c r="V7" s="4" t="s">
        <v>34</v>
      </c>
      <c r="W7" s="4"/>
    </row>
    <row r="8">
      <c r="A8" s="4" t="s">
        <v>24</v>
      </c>
      <c r="B8" s="5">
        <v>301005.0</v>
      </c>
      <c r="C8" s="5" t="s">
        <v>65</v>
      </c>
      <c r="D8" s="4" t="s">
        <v>67</v>
      </c>
      <c r="E8" s="4" t="s">
        <v>68</v>
      </c>
      <c r="F8" s="4" t="s">
        <v>69</v>
      </c>
      <c r="G8" s="4">
        <v>40.0</v>
      </c>
      <c r="H8" s="4">
        <v>20.0</v>
      </c>
      <c r="I8" s="5">
        <v>1.0</v>
      </c>
      <c r="J8" s="5">
        <v>20.0</v>
      </c>
      <c r="K8" s="5">
        <v>19.0</v>
      </c>
      <c r="L8" s="11">
        <v>20.0</v>
      </c>
      <c r="M8" s="5">
        <v>0.0</v>
      </c>
      <c r="N8" s="5">
        <v>18.0</v>
      </c>
      <c r="O8" s="4">
        <f t="shared" si="1"/>
        <v>2</v>
      </c>
      <c r="P8" s="5">
        <v>0.0</v>
      </c>
      <c r="Q8" s="4"/>
      <c r="R8" s="4"/>
      <c r="S8" s="4" t="s">
        <v>33</v>
      </c>
      <c r="T8" s="4" t="s">
        <v>34</v>
      </c>
      <c r="U8" s="4" t="s">
        <v>34</v>
      </c>
      <c r="V8" s="4" t="s">
        <v>34</v>
      </c>
      <c r="W8" s="4"/>
    </row>
    <row r="9">
      <c r="A9" s="4" t="s">
        <v>24</v>
      </c>
      <c r="B9" s="5">
        <v>301005.0</v>
      </c>
      <c r="C9" s="5" t="s">
        <v>70</v>
      </c>
      <c r="D9" s="4" t="s">
        <v>67</v>
      </c>
      <c r="E9" s="4" t="s">
        <v>68</v>
      </c>
      <c r="F9" s="4" t="s">
        <v>69</v>
      </c>
      <c r="G9" s="4">
        <v>40.0</v>
      </c>
      <c r="H9" s="5">
        <v>20.0</v>
      </c>
      <c r="I9" s="5">
        <v>1.0</v>
      </c>
      <c r="J9" s="5">
        <v>20.0</v>
      </c>
      <c r="K9" s="5">
        <v>18.0</v>
      </c>
      <c r="L9" s="11">
        <v>20.0</v>
      </c>
      <c r="M9" s="5">
        <v>0.0</v>
      </c>
      <c r="N9" s="5">
        <v>15.0</v>
      </c>
      <c r="O9" s="4">
        <f t="shared" si="1"/>
        <v>5</v>
      </c>
      <c r="P9" s="5">
        <v>0.0</v>
      </c>
      <c r="Q9" s="4"/>
      <c r="R9" s="4"/>
      <c r="S9" s="4" t="s">
        <v>33</v>
      </c>
      <c r="T9" s="4" t="s">
        <v>34</v>
      </c>
      <c r="U9" s="4" t="s">
        <v>34</v>
      </c>
      <c r="V9" s="4" t="s">
        <v>34</v>
      </c>
      <c r="W9" s="4"/>
    </row>
    <row r="10">
      <c r="A10" s="4" t="s">
        <v>24</v>
      </c>
      <c r="B10" s="5">
        <v>301007.0</v>
      </c>
      <c r="C10" s="4" t="s">
        <v>72</v>
      </c>
      <c r="D10" s="4" t="s">
        <v>73</v>
      </c>
      <c r="E10" s="4" t="s">
        <v>74</v>
      </c>
      <c r="F10" s="4" t="s">
        <v>75</v>
      </c>
      <c r="G10" s="4">
        <v>60.0</v>
      </c>
      <c r="H10" s="4">
        <v>40.0</v>
      </c>
      <c r="I10" s="4">
        <v>1.0</v>
      </c>
      <c r="J10" s="4">
        <v>40.0</v>
      </c>
      <c r="K10" s="4">
        <v>32.0</v>
      </c>
      <c r="L10" s="11">
        <v>40.0</v>
      </c>
      <c r="M10" s="5">
        <v>0.0</v>
      </c>
      <c r="N10" s="4">
        <v>15.0</v>
      </c>
      <c r="O10" s="4">
        <f t="shared" si="1"/>
        <v>25</v>
      </c>
      <c r="P10" s="5">
        <v>0.0</v>
      </c>
      <c r="Q10" s="4"/>
      <c r="R10" s="4"/>
      <c r="S10" s="4" t="s">
        <v>33</v>
      </c>
      <c r="T10" s="4" t="s">
        <v>34</v>
      </c>
      <c r="U10" s="4" t="s">
        <v>34</v>
      </c>
      <c r="V10" s="4" t="s">
        <v>34</v>
      </c>
      <c r="W10" s="4"/>
    </row>
    <row r="11">
      <c r="L11" s="14">
        <v>290.0</v>
      </c>
      <c r="M11" s="16"/>
      <c r="N11" s="13">
        <f t="shared" ref="N11:O11" si="2">SUM(N2:N10)</f>
        <v>177</v>
      </c>
      <c r="O11" s="13">
        <f t="shared" si="2"/>
        <v>113</v>
      </c>
    </row>
  </sheetData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2.86"/>
    <col customWidth="1" min="3" max="3" width="29.86"/>
    <col customWidth="1" min="4" max="4" width="20.57"/>
    <col customWidth="1" min="5" max="5" width="18.86"/>
    <col customWidth="1" min="6" max="6" width="14.43"/>
    <col customWidth="1" min="7" max="7" width="10.71"/>
    <col customWidth="1" min="8" max="8" width="13.0"/>
    <col customWidth="1" min="9" max="9" width="12.86"/>
    <col customWidth="1" min="10" max="10" width="12.29"/>
    <col customWidth="1" min="11" max="11" width="10.86"/>
    <col customWidth="1" min="12" max="12" width="14.0"/>
    <col customWidth="1" min="13" max="13" width="16.86"/>
    <col customWidth="1" min="14" max="14" width="11.71"/>
    <col customWidth="1" min="15" max="15" width="13.29"/>
    <col customWidth="1" min="16" max="18" width="8.71"/>
    <col customWidth="1" min="19" max="19" width="13.14"/>
    <col customWidth="1" min="20" max="20" width="14.0"/>
    <col customWidth="1" min="21" max="21" width="14.14"/>
    <col customWidth="1" min="22" max="22" width="13.14"/>
    <col customWidth="1" min="23" max="23" width="13.71"/>
    <col customWidth="1" min="24" max="26" width="8.71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>
      <c r="A2" s="15">
        <v>42767.0</v>
      </c>
      <c r="B2" s="5">
        <v>301008.0</v>
      </c>
      <c r="C2" s="5" t="s">
        <v>76</v>
      </c>
      <c r="D2" s="4" t="s">
        <v>77</v>
      </c>
      <c r="E2" s="4" t="s">
        <v>78</v>
      </c>
      <c r="F2" s="4" t="s">
        <v>79</v>
      </c>
      <c r="G2" s="4">
        <v>60.0</v>
      </c>
      <c r="H2" s="4">
        <v>35.0</v>
      </c>
      <c r="I2" s="4">
        <v>1.0</v>
      </c>
      <c r="J2" s="4">
        <v>35.0</v>
      </c>
      <c r="K2" s="4">
        <v>20.0</v>
      </c>
      <c r="L2" s="7">
        <v>35.0</v>
      </c>
      <c r="M2" s="4">
        <v>0.0</v>
      </c>
      <c r="N2" s="4">
        <v>34.0</v>
      </c>
      <c r="O2" s="5">
        <v>0.0</v>
      </c>
      <c r="P2" s="5">
        <v>1.0</v>
      </c>
      <c r="Q2" s="4"/>
      <c r="R2" s="4"/>
      <c r="S2" s="4" t="s">
        <v>33</v>
      </c>
      <c r="T2" s="4" t="s">
        <v>34</v>
      </c>
      <c r="U2" s="4" t="s">
        <v>34</v>
      </c>
      <c r="V2" s="4" t="s">
        <v>34</v>
      </c>
      <c r="W2" s="18"/>
    </row>
    <row r="3">
      <c r="A3" s="15">
        <v>42768.0</v>
      </c>
      <c r="B3" s="5">
        <v>301009.0</v>
      </c>
      <c r="C3" s="4" t="s">
        <v>81</v>
      </c>
      <c r="D3" s="4" t="s">
        <v>82</v>
      </c>
      <c r="E3" s="4" t="s">
        <v>46</v>
      </c>
      <c r="F3" s="4" t="s">
        <v>47</v>
      </c>
      <c r="G3" s="4">
        <v>40.0</v>
      </c>
      <c r="H3" s="4">
        <v>30.0</v>
      </c>
      <c r="I3" s="4">
        <v>1.0</v>
      </c>
      <c r="J3" s="4">
        <v>28.0</v>
      </c>
      <c r="K3" s="4">
        <v>0.0</v>
      </c>
      <c r="L3" s="7">
        <v>21.0</v>
      </c>
      <c r="M3" s="4">
        <v>7.0</v>
      </c>
      <c r="N3" s="4">
        <v>21.0</v>
      </c>
      <c r="O3" s="5">
        <v>0.0</v>
      </c>
      <c r="P3" s="5">
        <v>0.0</v>
      </c>
      <c r="Q3" s="4"/>
      <c r="R3" s="4"/>
      <c r="S3" s="4" t="s">
        <v>33</v>
      </c>
      <c r="T3" s="4"/>
      <c r="U3" s="4" t="s">
        <v>34</v>
      </c>
      <c r="V3" s="4" t="s">
        <v>34</v>
      </c>
      <c r="W3" s="18"/>
    </row>
    <row r="4">
      <c r="A4" s="4" t="s">
        <v>80</v>
      </c>
      <c r="B4" s="5">
        <v>301010.0</v>
      </c>
      <c r="C4" s="4" t="s">
        <v>83</v>
      </c>
      <c r="D4" s="4" t="s">
        <v>84</v>
      </c>
      <c r="E4" s="4" t="s">
        <v>78</v>
      </c>
      <c r="F4" s="4" t="s">
        <v>79</v>
      </c>
      <c r="G4" s="4">
        <v>80.0</v>
      </c>
      <c r="H4" s="4">
        <v>35.0</v>
      </c>
      <c r="I4" s="4">
        <v>1.0</v>
      </c>
      <c r="J4" s="4">
        <v>38.0</v>
      </c>
      <c r="K4" s="5">
        <v>15.0</v>
      </c>
      <c r="L4" s="7">
        <v>28.0</v>
      </c>
      <c r="M4" s="4">
        <v>10.0</v>
      </c>
      <c r="N4" s="5">
        <v>20.0</v>
      </c>
      <c r="O4" s="5">
        <v>8.0</v>
      </c>
      <c r="P4" s="5">
        <v>0.0</v>
      </c>
      <c r="Q4" s="4"/>
      <c r="R4" s="4"/>
      <c r="S4" s="4" t="s">
        <v>33</v>
      </c>
      <c r="T4" s="4"/>
      <c r="U4" s="4" t="s">
        <v>34</v>
      </c>
      <c r="V4" s="4" t="s">
        <v>34</v>
      </c>
      <c r="W4" s="18"/>
    </row>
    <row r="5">
      <c r="A5" s="4" t="s">
        <v>80</v>
      </c>
      <c r="B5" s="5">
        <v>301011.0</v>
      </c>
      <c r="C5" s="5" t="s">
        <v>85</v>
      </c>
      <c r="D5" s="4" t="s">
        <v>86</v>
      </c>
      <c r="E5" s="4" t="s">
        <v>46</v>
      </c>
      <c r="F5" s="4" t="s">
        <v>47</v>
      </c>
      <c r="G5" s="4">
        <v>40.0</v>
      </c>
      <c r="H5" s="4">
        <v>40.0</v>
      </c>
      <c r="I5" s="4">
        <v>1.0</v>
      </c>
      <c r="J5" s="4">
        <v>42.0</v>
      </c>
      <c r="K5" s="4">
        <v>21.0</v>
      </c>
      <c r="L5" s="7">
        <v>28.0</v>
      </c>
      <c r="M5" s="4">
        <v>14.0</v>
      </c>
      <c r="N5" s="4">
        <v>28.0</v>
      </c>
      <c r="O5" s="5">
        <v>0.0</v>
      </c>
      <c r="P5" s="5">
        <v>0.0</v>
      </c>
      <c r="Q5" s="4"/>
      <c r="R5" s="4"/>
      <c r="S5" s="4" t="s">
        <v>33</v>
      </c>
      <c r="T5" s="4"/>
      <c r="U5" s="4" t="s">
        <v>34</v>
      </c>
      <c r="V5" s="4" t="s">
        <v>34</v>
      </c>
      <c r="W5" s="18"/>
    </row>
    <row r="6">
      <c r="A6" s="4" t="s">
        <v>80</v>
      </c>
      <c r="B6" s="5">
        <v>301011.0</v>
      </c>
      <c r="C6" s="5" t="s">
        <v>87</v>
      </c>
      <c r="D6" s="4" t="s">
        <v>88</v>
      </c>
      <c r="E6" s="4" t="s">
        <v>46</v>
      </c>
      <c r="F6" s="4" t="s">
        <v>47</v>
      </c>
      <c r="G6" s="4">
        <v>40.0</v>
      </c>
      <c r="H6" s="4">
        <v>40.0</v>
      </c>
      <c r="I6" s="4">
        <v>1.0</v>
      </c>
      <c r="J6" s="4">
        <v>30.0</v>
      </c>
      <c r="K6" s="4">
        <v>0.0</v>
      </c>
      <c r="L6" s="11">
        <v>19.0</v>
      </c>
      <c r="M6" s="5">
        <v>12.0</v>
      </c>
      <c r="N6" s="5">
        <v>17.0</v>
      </c>
      <c r="O6" s="5">
        <v>2.0</v>
      </c>
      <c r="P6" s="5">
        <v>0.0</v>
      </c>
      <c r="Q6" s="4"/>
      <c r="R6" s="4"/>
      <c r="S6" s="4" t="s">
        <v>33</v>
      </c>
      <c r="T6" s="4"/>
      <c r="U6" s="4" t="s">
        <v>34</v>
      </c>
      <c r="V6" s="4" t="s">
        <v>34</v>
      </c>
      <c r="W6" s="18"/>
    </row>
    <row r="7">
      <c r="A7" s="4" t="s">
        <v>80</v>
      </c>
      <c r="B7" s="5">
        <v>301014.0</v>
      </c>
      <c r="C7" s="4" t="s">
        <v>89</v>
      </c>
      <c r="D7" s="4" t="s">
        <v>90</v>
      </c>
      <c r="E7" s="4" t="s">
        <v>78</v>
      </c>
      <c r="F7" s="4" t="s">
        <v>91</v>
      </c>
      <c r="G7" s="4">
        <v>80.0</v>
      </c>
      <c r="H7" s="4">
        <v>40.0</v>
      </c>
      <c r="I7" s="4">
        <v>1.0</v>
      </c>
      <c r="J7" s="4">
        <v>26.0</v>
      </c>
      <c r="K7" s="4">
        <v>0.0</v>
      </c>
      <c r="L7" s="7">
        <v>19.0</v>
      </c>
      <c r="M7" s="4">
        <v>7.0</v>
      </c>
      <c r="N7" s="5">
        <v>3.0</v>
      </c>
      <c r="O7" s="5">
        <v>16.0</v>
      </c>
      <c r="P7" s="5">
        <v>0.0</v>
      </c>
      <c r="Q7" s="4"/>
      <c r="R7" s="4"/>
      <c r="S7" s="4" t="s">
        <v>33</v>
      </c>
      <c r="T7" s="4"/>
      <c r="U7" s="4" t="s">
        <v>34</v>
      </c>
      <c r="V7" s="4" t="s">
        <v>34</v>
      </c>
      <c r="W7" s="18"/>
    </row>
    <row r="8">
      <c r="A8" s="4" t="s">
        <v>80</v>
      </c>
      <c r="B8" s="5">
        <v>301015.0</v>
      </c>
      <c r="C8" s="5" t="s">
        <v>92</v>
      </c>
      <c r="D8" s="4" t="s">
        <v>90</v>
      </c>
      <c r="E8" s="4" t="s">
        <v>93</v>
      </c>
      <c r="F8" s="4" t="s">
        <v>94</v>
      </c>
      <c r="G8" s="4">
        <v>80.0</v>
      </c>
      <c r="H8" s="5">
        <v>30.0</v>
      </c>
      <c r="I8" s="5">
        <v>1.0</v>
      </c>
      <c r="J8" s="5">
        <v>32.0</v>
      </c>
      <c r="K8" s="5">
        <v>11.0</v>
      </c>
      <c r="L8" s="11">
        <v>27.0</v>
      </c>
      <c r="M8" s="5">
        <v>5.0</v>
      </c>
      <c r="N8" s="5">
        <v>20.0</v>
      </c>
      <c r="O8" s="5">
        <v>7.0</v>
      </c>
      <c r="P8" s="5">
        <v>0.0</v>
      </c>
      <c r="Q8" s="4"/>
      <c r="R8" s="4"/>
      <c r="S8" s="4" t="s">
        <v>33</v>
      </c>
      <c r="T8" s="4"/>
      <c r="U8" s="4" t="s">
        <v>34</v>
      </c>
      <c r="V8" s="4" t="s">
        <v>34</v>
      </c>
      <c r="W8" s="18"/>
    </row>
    <row r="9">
      <c r="A9" s="4" t="s">
        <v>80</v>
      </c>
      <c r="B9" s="5">
        <v>301015.0</v>
      </c>
      <c r="C9" s="5" t="s">
        <v>95</v>
      </c>
      <c r="D9" s="4" t="s">
        <v>90</v>
      </c>
      <c r="E9" s="4" t="s">
        <v>93</v>
      </c>
      <c r="F9" s="4" t="s">
        <v>94</v>
      </c>
      <c r="G9" s="4">
        <v>80.0</v>
      </c>
      <c r="H9" s="5">
        <v>30.0</v>
      </c>
      <c r="I9" s="5">
        <v>1.0</v>
      </c>
      <c r="J9" s="5">
        <v>30.0</v>
      </c>
      <c r="K9" s="5">
        <v>10.0</v>
      </c>
      <c r="L9" s="11">
        <v>26.0</v>
      </c>
      <c r="M9" s="5">
        <v>4.0</v>
      </c>
      <c r="N9" s="5">
        <v>24.0</v>
      </c>
      <c r="O9" s="5">
        <v>2.0</v>
      </c>
      <c r="P9" s="5">
        <v>0.0</v>
      </c>
      <c r="Q9" s="4"/>
      <c r="R9" s="4"/>
      <c r="S9" s="4" t="s">
        <v>33</v>
      </c>
      <c r="T9" s="4"/>
      <c r="U9" s="4" t="s">
        <v>34</v>
      </c>
      <c r="V9" s="4" t="s">
        <v>34</v>
      </c>
      <c r="W9" s="18"/>
    </row>
    <row r="10">
      <c r="A10" s="4" t="s">
        <v>80</v>
      </c>
      <c r="B10" s="5">
        <v>301016.0</v>
      </c>
      <c r="C10" s="4" t="s">
        <v>96</v>
      </c>
      <c r="D10" s="4" t="s">
        <v>97</v>
      </c>
      <c r="E10" s="4" t="s">
        <v>98</v>
      </c>
      <c r="F10" s="4" t="s">
        <v>99</v>
      </c>
      <c r="G10" s="4">
        <v>40.0</v>
      </c>
      <c r="H10" s="4">
        <v>30.0</v>
      </c>
      <c r="I10" s="4">
        <v>1.0</v>
      </c>
      <c r="J10" s="4">
        <v>19.0</v>
      </c>
      <c r="K10" s="4">
        <v>0.0</v>
      </c>
      <c r="L10" s="7">
        <v>16.0</v>
      </c>
      <c r="M10" s="4">
        <v>3.0</v>
      </c>
      <c r="N10" s="5">
        <v>4.0</v>
      </c>
      <c r="O10" s="5">
        <v>12.0</v>
      </c>
      <c r="P10" s="5">
        <v>0.0</v>
      </c>
      <c r="Q10" s="4"/>
      <c r="R10" s="4"/>
      <c r="S10" s="4" t="s">
        <v>33</v>
      </c>
      <c r="T10" s="4"/>
      <c r="U10" s="4" t="s">
        <v>34</v>
      </c>
      <c r="V10" s="4" t="s">
        <v>34</v>
      </c>
      <c r="W10" s="18"/>
    </row>
    <row r="11">
      <c r="A11" s="4" t="s">
        <v>80</v>
      </c>
      <c r="B11" s="5">
        <v>301017.0</v>
      </c>
      <c r="C11" s="4" t="s">
        <v>100</v>
      </c>
      <c r="D11" s="4" t="s">
        <v>101</v>
      </c>
      <c r="E11" s="4" t="s">
        <v>78</v>
      </c>
      <c r="F11" s="4" t="s">
        <v>102</v>
      </c>
      <c r="G11" s="4">
        <v>80.0</v>
      </c>
      <c r="H11" s="4">
        <v>35.0</v>
      </c>
      <c r="I11" s="4">
        <v>1.0</v>
      </c>
      <c r="J11" s="5">
        <v>11.0</v>
      </c>
      <c r="K11" s="4">
        <v>0.0</v>
      </c>
      <c r="L11" s="11">
        <v>11.0</v>
      </c>
      <c r="M11" s="4">
        <v>0.0</v>
      </c>
      <c r="N11" s="5">
        <v>7.0</v>
      </c>
      <c r="O11" s="5">
        <v>3.0</v>
      </c>
      <c r="P11" s="5">
        <v>1.0</v>
      </c>
      <c r="Q11" s="4"/>
      <c r="R11" s="4"/>
      <c r="S11" s="4" t="s">
        <v>33</v>
      </c>
      <c r="T11" s="4"/>
      <c r="U11" s="4" t="s">
        <v>34</v>
      </c>
      <c r="V11" s="4" t="s">
        <v>34</v>
      </c>
      <c r="W11" s="18"/>
    </row>
    <row r="12">
      <c r="A12" s="4" t="s">
        <v>80</v>
      </c>
      <c r="B12" s="5">
        <v>301018.0</v>
      </c>
      <c r="C12" s="5" t="s">
        <v>103</v>
      </c>
      <c r="D12" s="5" t="s">
        <v>104</v>
      </c>
      <c r="E12" s="4" t="s">
        <v>78</v>
      </c>
      <c r="F12" s="4" t="s">
        <v>105</v>
      </c>
      <c r="G12" s="4">
        <v>60.0</v>
      </c>
      <c r="H12" s="5">
        <v>25.0</v>
      </c>
      <c r="I12" s="5">
        <v>1.0</v>
      </c>
      <c r="J12" s="5">
        <v>30.0</v>
      </c>
      <c r="K12" s="5">
        <v>10.0</v>
      </c>
      <c r="L12" s="11">
        <v>24.0</v>
      </c>
      <c r="M12" s="5">
        <v>6.0</v>
      </c>
      <c r="N12" s="5">
        <v>20.0</v>
      </c>
      <c r="O12" s="5">
        <v>3.0</v>
      </c>
      <c r="P12" s="5">
        <v>1.0</v>
      </c>
      <c r="Q12" s="4"/>
      <c r="R12" s="4"/>
      <c r="S12" s="4" t="s">
        <v>33</v>
      </c>
      <c r="T12" s="4"/>
      <c r="U12" s="4" t="s">
        <v>34</v>
      </c>
      <c r="V12" s="4" t="s">
        <v>34</v>
      </c>
      <c r="W12" s="18"/>
    </row>
    <row r="13">
      <c r="A13" s="4" t="s">
        <v>80</v>
      </c>
      <c r="B13" s="5">
        <v>301018.0</v>
      </c>
      <c r="C13" s="5" t="s">
        <v>106</v>
      </c>
      <c r="D13" s="4" t="s">
        <v>107</v>
      </c>
      <c r="E13" s="4" t="s">
        <v>78</v>
      </c>
      <c r="F13" s="4" t="s">
        <v>105</v>
      </c>
      <c r="G13" s="4">
        <v>60.0</v>
      </c>
      <c r="H13" s="5">
        <v>25.0</v>
      </c>
      <c r="I13" s="5">
        <v>1.0</v>
      </c>
      <c r="J13" s="5">
        <v>26.0</v>
      </c>
      <c r="K13" s="5">
        <v>24.0</v>
      </c>
      <c r="L13" s="11">
        <v>25.0</v>
      </c>
      <c r="M13" s="5">
        <v>1.0</v>
      </c>
      <c r="N13" s="5">
        <v>21.0</v>
      </c>
      <c r="O13" s="5">
        <v>3.0</v>
      </c>
      <c r="P13" s="5">
        <v>1.0</v>
      </c>
      <c r="Q13" s="4"/>
      <c r="R13" s="4"/>
      <c r="S13" s="4" t="s">
        <v>33</v>
      </c>
      <c r="T13" s="4"/>
      <c r="U13" s="4" t="s">
        <v>34</v>
      </c>
      <c r="V13" s="4" t="s">
        <v>34</v>
      </c>
      <c r="W13" s="18"/>
    </row>
    <row r="14">
      <c r="A14" s="4" t="s">
        <v>80</v>
      </c>
      <c r="B14" s="5">
        <v>301019.0</v>
      </c>
      <c r="C14" s="4" t="s">
        <v>108</v>
      </c>
      <c r="D14" s="5" t="s">
        <v>109</v>
      </c>
      <c r="E14" s="4" t="s">
        <v>78</v>
      </c>
      <c r="F14" s="4" t="s">
        <v>110</v>
      </c>
      <c r="G14" s="4">
        <v>40.0</v>
      </c>
      <c r="H14" s="4">
        <v>40.0</v>
      </c>
      <c r="I14" s="4">
        <v>1.0</v>
      </c>
      <c r="J14" s="5">
        <v>31.0</v>
      </c>
      <c r="K14" s="4">
        <v>0.0</v>
      </c>
      <c r="L14" s="11">
        <v>30.0</v>
      </c>
      <c r="M14" s="4">
        <v>1.0</v>
      </c>
      <c r="N14" s="5">
        <v>30.0</v>
      </c>
      <c r="O14" s="5">
        <v>0.0</v>
      </c>
      <c r="P14" s="5">
        <v>0.0</v>
      </c>
      <c r="Q14" s="4"/>
      <c r="R14" s="4"/>
      <c r="S14" s="4" t="s">
        <v>33</v>
      </c>
      <c r="T14" s="4"/>
      <c r="U14" s="4" t="s">
        <v>34</v>
      </c>
      <c r="V14" s="4" t="s">
        <v>34</v>
      </c>
      <c r="W14" s="18"/>
    </row>
    <row r="15">
      <c r="A15" s="4" t="s">
        <v>80</v>
      </c>
      <c r="B15" s="5">
        <v>301020.0</v>
      </c>
      <c r="C15" s="5" t="s">
        <v>111</v>
      </c>
      <c r="D15" s="5" t="s">
        <v>112</v>
      </c>
      <c r="E15" s="4" t="s">
        <v>113</v>
      </c>
      <c r="F15" s="4" t="s">
        <v>114</v>
      </c>
      <c r="G15" s="4">
        <v>40.0</v>
      </c>
      <c r="H15" s="5">
        <v>30.0</v>
      </c>
      <c r="I15" s="5">
        <v>1.0</v>
      </c>
      <c r="J15" s="5">
        <v>31.0</v>
      </c>
      <c r="K15" s="17">
        <v>10.0</v>
      </c>
      <c r="L15" s="11">
        <v>27.0</v>
      </c>
      <c r="M15" s="5">
        <v>4.0</v>
      </c>
      <c r="N15" s="5">
        <v>17.0</v>
      </c>
      <c r="O15" s="5">
        <v>7.0</v>
      </c>
      <c r="P15" s="5">
        <v>3.0</v>
      </c>
      <c r="Q15" s="4"/>
      <c r="R15" s="4"/>
      <c r="S15" s="4" t="s">
        <v>33</v>
      </c>
      <c r="T15" s="4"/>
      <c r="U15" s="4" t="s">
        <v>34</v>
      </c>
      <c r="V15" s="4" t="s">
        <v>34</v>
      </c>
      <c r="W15" s="18"/>
    </row>
    <row r="16">
      <c r="A16" s="4" t="s">
        <v>80</v>
      </c>
      <c r="B16" s="5">
        <v>301020.0</v>
      </c>
      <c r="C16" s="5" t="s">
        <v>115</v>
      </c>
      <c r="D16" s="5" t="s">
        <v>112</v>
      </c>
      <c r="E16" s="4" t="s">
        <v>113</v>
      </c>
      <c r="F16" s="4" t="s">
        <v>114</v>
      </c>
      <c r="G16" s="4">
        <v>40.0</v>
      </c>
      <c r="H16" s="5">
        <v>30.0</v>
      </c>
      <c r="I16" s="5">
        <v>1.0</v>
      </c>
      <c r="J16" s="5">
        <v>31.0</v>
      </c>
      <c r="K16" s="19"/>
      <c r="L16" s="11">
        <v>30.0</v>
      </c>
      <c r="M16" s="5">
        <v>1.0</v>
      </c>
      <c r="N16" s="5">
        <v>20.0</v>
      </c>
      <c r="O16" s="5">
        <v>9.0</v>
      </c>
      <c r="P16" s="5">
        <v>1.0</v>
      </c>
      <c r="Q16" s="4"/>
      <c r="R16" s="4"/>
      <c r="S16" s="4" t="s">
        <v>33</v>
      </c>
      <c r="T16" s="4"/>
      <c r="U16" s="4" t="s">
        <v>34</v>
      </c>
      <c r="V16" s="4" t="s">
        <v>34</v>
      </c>
      <c r="W16" s="18"/>
    </row>
    <row r="17">
      <c r="A17" s="4" t="s">
        <v>80</v>
      </c>
      <c r="B17" s="5">
        <v>301021.0</v>
      </c>
      <c r="C17" s="4" t="s">
        <v>116</v>
      </c>
      <c r="D17" s="4" t="s">
        <v>117</v>
      </c>
      <c r="E17" s="4" t="s">
        <v>113</v>
      </c>
      <c r="F17" s="4" t="s">
        <v>118</v>
      </c>
      <c r="G17" s="4">
        <v>80.0</v>
      </c>
      <c r="H17" s="4">
        <v>40.0</v>
      </c>
      <c r="I17" s="4">
        <v>1.0</v>
      </c>
      <c r="J17" s="5">
        <v>42.0</v>
      </c>
      <c r="K17" s="5">
        <v>2.0</v>
      </c>
      <c r="L17" s="11">
        <v>40.0</v>
      </c>
      <c r="M17" s="5">
        <v>2.0</v>
      </c>
      <c r="N17" s="5">
        <v>29.0</v>
      </c>
      <c r="O17" s="5">
        <v>11.0</v>
      </c>
      <c r="P17" s="5">
        <v>0.0</v>
      </c>
      <c r="Q17" s="4"/>
      <c r="R17" s="4"/>
      <c r="S17" s="4" t="s">
        <v>33</v>
      </c>
      <c r="T17" s="4"/>
      <c r="U17" s="4" t="s">
        <v>34</v>
      </c>
      <c r="V17" s="4" t="s">
        <v>34</v>
      </c>
      <c r="W17" s="18"/>
    </row>
    <row r="18">
      <c r="A18" s="4" t="s">
        <v>80</v>
      </c>
      <c r="B18" s="5">
        <v>301008.0</v>
      </c>
      <c r="C18" s="5" t="s">
        <v>119</v>
      </c>
      <c r="D18" s="4" t="s">
        <v>120</v>
      </c>
      <c r="E18" s="4" t="s">
        <v>78</v>
      </c>
      <c r="F18" s="4" t="s">
        <v>79</v>
      </c>
      <c r="G18" s="4">
        <v>60.0</v>
      </c>
      <c r="H18" s="4">
        <v>35.0</v>
      </c>
      <c r="I18" s="4">
        <v>1.0</v>
      </c>
      <c r="J18" s="4">
        <v>35.0</v>
      </c>
      <c r="K18" s="5">
        <v>6.0</v>
      </c>
      <c r="L18" s="7">
        <v>34.0</v>
      </c>
      <c r="M18" s="4">
        <v>1.0</v>
      </c>
      <c r="N18" s="5">
        <v>31.0</v>
      </c>
      <c r="O18" s="5">
        <v>2.0</v>
      </c>
      <c r="P18" s="5">
        <v>1.0</v>
      </c>
      <c r="Q18" s="4"/>
      <c r="R18" s="4"/>
      <c r="S18" s="4" t="s">
        <v>33</v>
      </c>
      <c r="T18" s="4"/>
      <c r="U18" s="4" t="s">
        <v>34</v>
      </c>
      <c r="V18" s="4" t="s">
        <v>34</v>
      </c>
      <c r="W18" s="18"/>
    </row>
    <row r="19">
      <c r="A19" s="4" t="s">
        <v>80</v>
      </c>
      <c r="B19" s="5">
        <v>301008.0</v>
      </c>
      <c r="C19" s="5" t="s">
        <v>121</v>
      </c>
      <c r="D19" s="4" t="s">
        <v>122</v>
      </c>
      <c r="E19" s="4" t="s">
        <v>78</v>
      </c>
      <c r="F19" s="4" t="s">
        <v>79</v>
      </c>
      <c r="G19" s="4">
        <v>60.0</v>
      </c>
      <c r="H19" s="4">
        <v>35.0</v>
      </c>
      <c r="I19" s="4">
        <v>1.0</v>
      </c>
      <c r="J19" s="5">
        <v>34.0</v>
      </c>
      <c r="K19" s="5">
        <v>8.0</v>
      </c>
      <c r="L19" s="11">
        <v>28.0</v>
      </c>
      <c r="M19" s="5">
        <v>6.0</v>
      </c>
      <c r="N19" s="5">
        <v>27.0</v>
      </c>
      <c r="O19" s="5">
        <v>1.0</v>
      </c>
      <c r="P19" s="5">
        <v>0.0</v>
      </c>
      <c r="Q19" s="4"/>
      <c r="R19" s="4"/>
      <c r="S19" s="4" t="s">
        <v>33</v>
      </c>
      <c r="T19" s="4"/>
      <c r="U19" s="4" t="s">
        <v>34</v>
      </c>
      <c r="V19" s="4" t="s">
        <v>34</v>
      </c>
      <c r="W19" s="18"/>
    </row>
    <row r="20">
      <c r="A20" s="4" t="s">
        <v>80</v>
      </c>
      <c r="B20" s="5">
        <v>301005.0</v>
      </c>
      <c r="C20" s="5" t="s">
        <v>123</v>
      </c>
      <c r="D20" s="4" t="s">
        <v>124</v>
      </c>
      <c r="E20" s="4" t="s">
        <v>68</v>
      </c>
      <c r="F20" s="4" t="s">
        <v>69</v>
      </c>
      <c r="G20" s="4">
        <v>40.0</v>
      </c>
      <c r="H20" s="5">
        <v>20.0</v>
      </c>
      <c r="I20" s="5">
        <v>1.0</v>
      </c>
      <c r="J20" s="5">
        <v>25.0</v>
      </c>
      <c r="K20" s="5">
        <v>0.0</v>
      </c>
      <c r="L20" s="11">
        <v>13.0</v>
      </c>
      <c r="M20" s="5">
        <v>12.0</v>
      </c>
      <c r="N20" s="5">
        <v>13.0</v>
      </c>
      <c r="O20" s="5">
        <v>0.0</v>
      </c>
      <c r="P20" s="5">
        <v>0.0</v>
      </c>
      <c r="Q20" s="4"/>
      <c r="R20" s="4"/>
      <c r="S20" s="4" t="s">
        <v>33</v>
      </c>
      <c r="T20" s="4"/>
      <c r="U20" s="4" t="s">
        <v>34</v>
      </c>
      <c r="V20" s="4" t="s">
        <v>34</v>
      </c>
      <c r="W20" s="18"/>
    </row>
    <row r="21">
      <c r="A21" s="4" t="s">
        <v>80</v>
      </c>
      <c r="B21" s="5">
        <v>301005.0</v>
      </c>
      <c r="C21" s="5" t="s">
        <v>125</v>
      </c>
      <c r="D21" s="4" t="s">
        <v>124</v>
      </c>
      <c r="E21" s="4" t="s">
        <v>68</v>
      </c>
      <c r="F21" s="4" t="s">
        <v>69</v>
      </c>
      <c r="G21" s="4">
        <v>40.0</v>
      </c>
      <c r="H21" s="5">
        <v>20.0</v>
      </c>
      <c r="I21" s="5">
        <v>1.0</v>
      </c>
      <c r="J21" s="5">
        <v>25.0</v>
      </c>
      <c r="K21" s="5">
        <v>0.0</v>
      </c>
      <c r="L21" s="11">
        <v>16.0</v>
      </c>
      <c r="M21" s="5">
        <v>9.0</v>
      </c>
      <c r="N21" s="5">
        <v>14.0</v>
      </c>
      <c r="O21" s="5">
        <v>2.0</v>
      </c>
      <c r="P21" s="5">
        <v>0.0</v>
      </c>
      <c r="Q21" s="4"/>
      <c r="R21" s="4"/>
      <c r="S21" s="4" t="s">
        <v>33</v>
      </c>
      <c r="T21" s="4"/>
      <c r="U21" s="4" t="s">
        <v>34</v>
      </c>
      <c r="V21" s="4" t="s">
        <v>34</v>
      </c>
      <c r="W21" s="18"/>
    </row>
    <row r="22">
      <c r="A22" s="4" t="s">
        <v>80</v>
      </c>
      <c r="B22" s="5">
        <v>301005.0</v>
      </c>
      <c r="C22" s="5" t="s">
        <v>126</v>
      </c>
      <c r="D22" s="4" t="s">
        <v>127</v>
      </c>
      <c r="E22" s="4" t="s">
        <v>68</v>
      </c>
      <c r="F22" s="4" t="s">
        <v>69</v>
      </c>
      <c r="G22" s="4">
        <v>40.0</v>
      </c>
      <c r="H22" s="5">
        <v>15.0</v>
      </c>
      <c r="I22" s="5">
        <v>1.0</v>
      </c>
      <c r="J22" s="5">
        <v>16.0</v>
      </c>
      <c r="K22" s="4">
        <v>0.0</v>
      </c>
      <c r="L22" s="11">
        <v>11.0</v>
      </c>
      <c r="M22" s="5">
        <v>5.0</v>
      </c>
      <c r="N22" s="5">
        <v>11.0</v>
      </c>
      <c r="O22" s="5">
        <v>0.0</v>
      </c>
      <c r="P22" s="5">
        <v>0.0</v>
      </c>
      <c r="Q22" s="4"/>
      <c r="R22" s="4"/>
      <c r="S22" s="4" t="s">
        <v>33</v>
      </c>
      <c r="T22" s="4"/>
      <c r="U22" s="4" t="s">
        <v>34</v>
      </c>
      <c r="V22" s="4" t="s">
        <v>34</v>
      </c>
      <c r="W22" s="18"/>
    </row>
    <row r="23">
      <c r="A23" s="4" t="s">
        <v>80</v>
      </c>
      <c r="B23" s="5">
        <v>301005.0</v>
      </c>
      <c r="C23" s="5" t="s">
        <v>128</v>
      </c>
      <c r="D23" s="4" t="s">
        <v>127</v>
      </c>
      <c r="E23" s="4" t="s">
        <v>68</v>
      </c>
      <c r="F23" s="4" t="s">
        <v>69</v>
      </c>
      <c r="G23" s="4">
        <v>40.0</v>
      </c>
      <c r="H23" s="5">
        <v>15.0</v>
      </c>
      <c r="I23" s="5">
        <v>1.0</v>
      </c>
      <c r="J23" s="5">
        <v>18.0</v>
      </c>
      <c r="K23" s="5">
        <v>0.0</v>
      </c>
      <c r="L23" s="11">
        <v>12.0</v>
      </c>
      <c r="M23" s="5">
        <v>6.0</v>
      </c>
      <c r="N23" s="5">
        <v>11.0</v>
      </c>
      <c r="O23" s="5">
        <v>1.0</v>
      </c>
      <c r="P23" s="5">
        <v>0.0</v>
      </c>
      <c r="Q23" s="4"/>
      <c r="R23" s="4"/>
      <c r="S23" s="4" t="s">
        <v>33</v>
      </c>
      <c r="T23" s="4"/>
      <c r="U23" s="4" t="s">
        <v>34</v>
      </c>
      <c r="V23" s="4" t="s">
        <v>34</v>
      </c>
      <c r="W23" s="18"/>
    </row>
    <row r="24">
      <c r="A24" s="4" t="s">
        <v>80</v>
      </c>
      <c r="B24" s="5">
        <v>301022.0</v>
      </c>
      <c r="C24" s="4" t="s">
        <v>129</v>
      </c>
      <c r="D24" s="5" t="s">
        <v>130</v>
      </c>
      <c r="E24" s="5" t="s">
        <v>46</v>
      </c>
      <c r="F24" s="4" t="s">
        <v>32</v>
      </c>
      <c r="G24" s="4">
        <v>40.0</v>
      </c>
      <c r="H24" s="5">
        <v>15.0</v>
      </c>
      <c r="I24" s="4">
        <v>1.0</v>
      </c>
      <c r="J24" s="5">
        <v>10.0</v>
      </c>
      <c r="K24" s="5">
        <v>0.0</v>
      </c>
      <c r="L24" s="11">
        <v>7.0</v>
      </c>
      <c r="M24" s="5">
        <v>3.0</v>
      </c>
      <c r="N24" s="5">
        <v>7.0</v>
      </c>
      <c r="O24" s="5">
        <v>0.0</v>
      </c>
      <c r="P24" s="5">
        <v>0.0</v>
      </c>
      <c r="Q24" s="4"/>
      <c r="R24" s="4"/>
      <c r="S24" s="4" t="s">
        <v>33</v>
      </c>
      <c r="T24" s="4"/>
      <c r="U24" s="4" t="s">
        <v>34</v>
      </c>
      <c r="V24" s="4" t="s">
        <v>34</v>
      </c>
      <c r="W24" s="18"/>
    </row>
    <row r="25">
      <c r="A25" s="4" t="s">
        <v>80</v>
      </c>
      <c r="B25" s="5">
        <v>301023.0</v>
      </c>
      <c r="C25" s="5" t="s">
        <v>131</v>
      </c>
      <c r="D25" s="5" t="s">
        <v>132</v>
      </c>
      <c r="E25" s="4" t="s">
        <v>78</v>
      </c>
      <c r="F25" s="4" t="s">
        <v>91</v>
      </c>
      <c r="G25" s="5">
        <v>60.0</v>
      </c>
      <c r="H25" s="5">
        <v>20.0</v>
      </c>
      <c r="I25" s="5">
        <v>1.0</v>
      </c>
      <c r="J25" s="5">
        <v>17.0</v>
      </c>
      <c r="K25" s="5">
        <v>0.0</v>
      </c>
      <c r="L25" s="11">
        <v>17.0</v>
      </c>
      <c r="M25" s="5">
        <v>0.0</v>
      </c>
      <c r="N25" s="5">
        <v>8.0</v>
      </c>
      <c r="O25" s="5">
        <v>9.0</v>
      </c>
      <c r="P25" s="5">
        <v>0.0</v>
      </c>
      <c r="Q25" s="4"/>
      <c r="R25" s="4"/>
      <c r="S25" s="4" t="s">
        <v>33</v>
      </c>
      <c r="T25" s="4"/>
      <c r="U25" s="4" t="s">
        <v>34</v>
      </c>
      <c r="V25" s="4" t="s">
        <v>34</v>
      </c>
      <c r="W25" s="18"/>
    </row>
    <row r="26">
      <c r="A26" s="4" t="s">
        <v>80</v>
      </c>
      <c r="B26" s="5">
        <v>301024.0</v>
      </c>
      <c r="C26" s="5" t="s">
        <v>133</v>
      </c>
      <c r="D26" s="5" t="s">
        <v>134</v>
      </c>
      <c r="E26" s="5" t="s">
        <v>136</v>
      </c>
      <c r="F26" s="5" t="s">
        <v>94</v>
      </c>
      <c r="G26" s="5">
        <v>40.0</v>
      </c>
      <c r="H26" s="5">
        <v>25.0</v>
      </c>
      <c r="I26" s="5">
        <v>1.0</v>
      </c>
      <c r="J26" s="5">
        <v>16.0</v>
      </c>
      <c r="K26" s="5">
        <v>0.0</v>
      </c>
      <c r="L26" s="11">
        <v>14.0</v>
      </c>
      <c r="M26" s="5">
        <v>2.0</v>
      </c>
      <c r="N26" s="5">
        <v>13.0</v>
      </c>
      <c r="O26" s="5">
        <v>1.0</v>
      </c>
      <c r="P26" s="5">
        <v>0.0</v>
      </c>
      <c r="Q26" s="4"/>
      <c r="R26" s="4"/>
      <c r="S26" s="4" t="s">
        <v>33</v>
      </c>
      <c r="T26" s="4"/>
      <c r="U26" s="4" t="s">
        <v>34</v>
      </c>
      <c r="V26" s="4" t="s">
        <v>34</v>
      </c>
      <c r="W26" s="18"/>
    </row>
    <row r="27">
      <c r="A27" s="4" t="s">
        <v>80</v>
      </c>
      <c r="B27" s="5">
        <v>301024.0</v>
      </c>
      <c r="C27" s="5" t="s">
        <v>137</v>
      </c>
      <c r="D27" s="5" t="s">
        <v>134</v>
      </c>
      <c r="E27" s="5" t="s">
        <v>136</v>
      </c>
      <c r="F27" s="5" t="s">
        <v>94</v>
      </c>
      <c r="G27" s="5">
        <v>40.0</v>
      </c>
      <c r="H27" s="5">
        <v>25.0</v>
      </c>
      <c r="I27" s="5">
        <v>1.0</v>
      </c>
      <c r="J27" s="5">
        <v>24.0</v>
      </c>
      <c r="K27" s="5">
        <v>0.0</v>
      </c>
      <c r="L27" s="11">
        <v>24.0</v>
      </c>
      <c r="M27" s="5">
        <v>0.0</v>
      </c>
      <c r="N27" s="5">
        <v>21.0</v>
      </c>
      <c r="O27" s="5">
        <v>0.0</v>
      </c>
      <c r="P27" s="5">
        <v>3.0</v>
      </c>
      <c r="Q27" s="4"/>
      <c r="R27" s="4"/>
      <c r="S27" s="4" t="s">
        <v>33</v>
      </c>
      <c r="T27" s="4"/>
      <c r="U27" s="4" t="s">
        <v>34</v>
      </c>
      <c r="V27" s="4" t="s">
        <v>34</v>
      </c>
      <c r="W27" s="18"/>
    </row>
    <row r="28">
      <c r="L28" s="13">
        <f>SUM(L2:L27)</f>
        <v>582</v>
      </c>
      <c r="N28" s="13">
        <f t="shared" ref="N28:P28" si="1">SUM(N2:N27)</f>
        <v>471</v>
      </c>
      <c r="O28" s="13">
        <f t="shared" si="1"/>
        <v>99</v>
      </c>
      <c r="P28" s="13">
        <f t="shared" si="1"/>
        <v>12</v>
      </c>
    </row>
  </sheetData>
  <mergeCells count="1">
    <mergeCell ref="K15:K16"/>
  </mergeCell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4.57"/>
    <col customWidth="1" min="3" max="3" width="34.71"/>
    <col customWidth="1" min="4" max="4" width="20.57"/>
    <col customWidth="1" min="5" max="5" width="24.57"/>
    <col customWidth="1" min="6" max="6" width="14.43"/>
    <col customWidth="1" min="7" max="7" width="10.71"/>
    <col customWidth="1" min="8" max="8" width="13.0"/>
    <col customWidth="1" min="9" max="9" width="12.86"/>
    <col customWidth="1" min="10" max="10" width="12.29"/>
    <col customWidth="1" min="11" max="11" width="10.86"/>
    <col customWidth="1" min="12" max="12" width="14.0"/>
    <col customWidth="1" min="13" max="13" width="16.86"/>
    <col customWidth="1" min="14" max="14" width="11.71"/>
    <col customWidth="1" min="15" max="15" width="13.29"/>
    <col customWidth="1" min="16" max="18" width="8.71"/>
    <col customWidth="1" min="19" max="19" width="13.14"/>
    <col customWidth="1" min="20" max="20" width="14.0"/>
    <col customWidth="1" min="21" max="21" width="14.14"/>
    <col customWidth="1" min="22" max="22" width="13.14"/>
    <col customWidth="1" min="23" max="23" width="13.71"/>
    <col customWidth="1" min="24" max="26" width="8.71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>
      <c r="A2" s="15">
        <v>43101.0</v>
      </c>
      <c r="B2" s="5">
        <v>301008.0</v>
      </c>
      <c r="C2" s="5" t="s">
        <v>76</v>
      </c>
      <c r="D2" s="5" t="s">
        <v>135</v>
      </c>
      <c r="E2" s="4" t="s">
        <v>78</v>
      </c>
      <c r="F2" s="4" t="s">
        <v>79</v>
      </c>
      <c r="G2" s="5">
        <v>60.0</v>
      </c>
      <c r="H2" s="5">
        <v>35.0</v>
      </c>
      <c r="I2" s="5">
        <v>1.0</v>
      </c>
      <c r="J2" s="5">
        <f t="shared" ref="J2:J29" si="1">L2+M2</f>
        <v>38</v>
      </c>
      <c r="K2" s="5">
        <v>0.0</v>
      </c>
      <c r="L2" s="11">
        <v>35.0</v>
      </c>
      <c r="M2" s="5">
        <v>3.0</v>
      </c>
      <c r="N2" s="5">
        <v>27.0</v>
      </c>
      <c r="O2" s="5">
        <v>4.0</v>
      </c>
      <c r="P2" s="5">
        <v>4.0</v>
      </c>
      <c r="Q2" s="4"/>
      <c r="R2" s="4"/>
      <c r="S2" s="5" t="s">
        <v>33</v>
      </c>
      <c r="T2" s="4"/>
      <c r="U2" s="4" t="s">
        <v>34</v>
      </c>
      <c r="V2" s="4" t="s">
        <v>34</v>
      </c>
      <c r="W2" s="4"/>
    </row>
    <row r="3">
      <c r="A3" s="15">
        <v>43102.0</v>
      </c>
      <c r="B3" s="5">
        <v>301008.0</v>
      </c>
      <c r="C3" s="5" t="s">
        <v>138</v>
      </c>
      <c r="D3" s="5" t="s">
        <v>139</v>
      </c>
      <c r="E3" s="4" t="s">
        <v>78</v>
      </c>
      <c r="F3" s="4" t="s">
        <v>79</v>
      </c>
      <c r="G3" s="5">
        <v>60.0</v>
      </c>
      <c r="H3" s="5">
        <v>35.0</v>
      </c>
      <c r="I3" s="5">
        <v>1.0</v>
      </c>
      <c r="J3" s="5">
        <f t="shared" si="1"/>
        <v>37</v>
      </c>
      <c r="K3" s="5">
        <v>0.0</v>
      </c>
      <c r="L3" s="11">
        <v>22.0</v>
      </c>
      <c r="M3" s="5">
        <v>15.0</v>
      </c>
      <c r="N3" s="5">
        <v>19.0</v>
      </c>
      <c r="O3" s="5">
        <v>2.0</v>
      </c>
      <c r="P3" s="5">
        <v>1.0</v>
      </c>
      <c r="Q3" s="4"/>
      <c r="R3" s="4"/>
      <c r="S3" s="5" t="s">
        <v>33</v>
      </c>
      <c r="T3" s="4"/>
      <c r="U3" s="4" t="s">
        <v>34</v>
      </c>
      <c r="V3" s="4" t="s">
        <v>34</v>
      </c>
      <c r="W3" s="18"/>
    </row>
    <row r="4">
      <c r="A4" s="15">
        <v>43103.0</v>
      </c>
      <c r="B4" s="5">
        <v>301015.0</v>
      </c>
      <c r="C4" s="5" t="s">
        <v>140</v>
      </c>
      <c r="D4" s="5" t="s">
        <v>141</v>
      </c>
      <c r="E4" s="4" t="s">
        <v>93</v>
      </c>
      <c r="F4" s="5" t="s">
        <v>94</v>
      </c>
      <c r="G4" s="5">
        <v>100.0</v>
      </c>
      <c r="H4" s="5">
        <v>30.0</v>
      </c>
      <c r="I4" s="5">
        <v>1.0</v>
      </c>
      <c r="J4" s="5">
        <f t="shared" si="1"/>
        <v>33</v>
      </c>
      <c r="K4" s="17">
        <v>17.0</v>
      </c>
      <c r="L4" s="11">
        <v>21.0</v>
      </c>
      <c r="M4" s="5">
        <v>12.0</v>
      </c>
      <c r="N4" s="5">
        <v>9.0</v>
      </c>
      <c r="O4" s="5">
        <v>12.0</v>
      </c>
      <c r="P4" s="5">
        <v>0.0</v>
      </c>
      <c r="Q4" s="4"/>
      <c r="R4" s="4"/>
      <c r="S4" s="5" t="s">
        <v>33</v>
      </c>
      <c r="T4" s="4"/>
      <c r="U4" s="4" t="s">
        <v>34</v>
      </c>
      <c r="V4" s="4" t="s">
        <v>34</v>
      </c>
      <c r="W4" s="18"/>
    </row>
    <row r="5">
      <c r="A5" s="15">
        <v>43104.0</v>
      </c>
      <c r="B5" s="5">
        <v>301015.0</v>
      </c>
      <c r="C5" s="5" t="s">
        <v>142</v>
      </c>
      <c r="D5" s="5" t="s">
        <v>141</v>
      </c>
      <c r="E5" s="4" t="s">
        <v>93</v>
      </c>
      <c r="F5" s="5" t="s">
        <v>94</v>
      </c>
      <c r="G5" s="5">
        <v>100.0</v>
      </c>
      <c r="H5" s="5">
        <v>30.0</v>
      </c>
      <c r="I5" s="5">
        <v>1.0</v>
      </c>
      <c r="J5" s="5">
        <f t="shared" si="1"/>
        <v>38</v>
      </c>
      <c r="K5" s="19"/>
      <c r="L5" s="11">
        <v>29.0</v>
      </c>
      <c r="M5" s="5">
        <v>9.0</v>
      </c>
      <c r="N5" s="5">
        <v>19.0</v>
      </c>
      <c r="O5" s="5">
        <v>10.0</v>
      </c>
      <c r="P5" s="5">
        <v>0.0</v>
      </c>
      <c r="Q5" s="4"/>
      <c r="R5" s="4"/>
      <c r="S5" s="5" t="s">
        <v>33</v>
      </c>
      <c r="T5" s="4"/>
      <c r="U5" s="4" t="s">
        <v>34</v>
      </c>
      <c r="V5" s="4" t="s">
        <v>34</v>
      </c>
      <c r="W5" s="18"/>
    </row>
    <row r="6">
      <c r="A6" s="15">
        <v>43105.0</v>
      </c>
      <c r="B6" s="5">
        <v>301025.0</v>
      </c>
      <c r="C6" s="5" t="s">
        <v>143</v>
      </c>
      <c r="D6" s="5" t="s">
        <v>144</v>
      </c>
      <c r="E6" s="5" t="s">
        <v>145</v>
      </c>
      <c r="F6" s="5" t="s">
        <v>146</v>
      </c>
      <c r="G6" s="5">
        <v>40.0</v>
      </c>
      <c r="H6" s="5">
        <v>30.0</v>
      </c>
      <c r="I6" s="5">
        <v>1.0</v>
      </c>
      <c r="J6" s="5">
        <f t="shared" si="1"/>
        <v>31</v>
      </c>
      <c r="K6" s="17">
        <v>7.0</v>
      </c>
      <c r="L6" s="11">
        <v>12.0</v>
      </c>
      <c r="M6" s="5">
        <v>19.0</v>
      </c>
      <c r="N6" s="5">
        <v>11.0</v>
      </c>
      <c r="O6" s="5">
        <v>1.0</v>
      </c>
      <c r="P6" s="5">
        <v>0.0</v>
      </c>
      <c r="Q6" s="4"/>
      <c r="R6" s="4"/>
      <c r="S6" s="5" t="s">
        <v>33</v>
      </c>
      <c r="T6" s="4"/>
      <c r="U6" s="4" t="s">
        <v>34</v>
      </c>
      <c r="V6" s="4" t="s">
        <v>34</v>
      </c>
      <c r="W6" s="18"/>
    </row>
    <row r="7">
      <c r="A7" s="15">
        <v>43106.0</v>
      </c>
      <c r="B7" s="5">
        <v>301025.0</v>
      </c>
      <c r="C7" s="5" t="s">
        <v>147</v>
      </c>
      <c r="D7" s="5" t="s">
        <v>148</v>
      </c>
      <c r="E7" s="5" t="s">
        <v>145</v>
      </c>
      <c r="F7" s="5" t="s">
        <v>146</v>
      </c>
      <c r="G7" s="5">
        <v>40.0</v>
      </c>
      <c r="H7" s="5">
        <v>30.0</v>
      </c>
      <c r="I7" s="5">
        <v>1.0</v>
      </c>
      <c r="J7" s="5">
        <f t="shared" si="1"/>
        <v>31</v>
      </c>
      <c r="K7" s="19"/>
      <c r="L7" s="11">
        <v>9.0</v>
      </c>
      <c r="M7" s="5">
        <v>22.0</v>
      </c>
      <c r="N7" s="5">
        <v>9.0</v>
      </c>
      <c r="O7" s="5">
        <v>0.0</v>
      </c>
      <c r="P7" s="5">
        <v>0.0</v>
      </c>
      <c r="Q7" s="4"/>
      <c r="R7" s="4"/>
      <c r="S7" s="5" t="s">
        <v>33</v>
      </c>
      <c r="T7" s="4"/>
      <c r="U7" s="4" t="s">
        <v>34</v>
      </c>
      <c r="V7" s="4" t="s">
        <v>34</v>
      </c>
      <c r="W7" s="18"/>
    </row>
    <row r="8">
      <c r="A8" s="15">
        <v>43107.0</v>
      </c>
      <c r="B8" s="5">
        <v>301031.0</v>
      </c>
      <c r="C8" s="5" t="s">
        <v>149</v>
      </c>
      <c r="D8" s="5" t="s">
        <v>150</v>
      </c>
      <c r="E8" s="5" t="s">
        <v>151</v>
      </c>
      <c r="F8" s="5" t="s">
        <v>152</v>
      </c>
      <c r="G8" s="5">
        <v>80.0</v>
      </c>
      <c r="H8" s="5">
        <v>30.0</v>
      </c>
      <c r="I8" s="5">
        <v>1.0</v>
      </c>
      <c r="J8" s="5">
        <f t="shared" si="1"/>
        <v>14</v>
      </c>
      <c r="K8" s="5">
        <v>2.0</v>
      </c>
      <c r="L8" s="11">
        <v>7.0</v>
      </c>
      <c r="M8" s="5">
        <v>7.0</v>
      </c>
      <c r="N8" s="5">
        <v>7.0</v>
      </c>
      <c r="O8" s="5">
        <v>0.0</v>
      </c>
      <c r="P8" s="5">
        <v>0.0</v>
      </c>
      <c r="Q8" s="4"/>
      <c r="R8" s="4"/>
      <c r="S8" s="5" t="s">
        <v>33</v>
      </c>
      <c r="T8" s="4"/>
      <c r="U8" s="4" t="s">
        <v>34</v>
      </c>
      <c r="V8" s="4" t="s">
        <v>34</v>
      </c>
      <c r="W8" s="18"/>
    </row>
    <row r="9">
      <c r="A9" s="15">
        <v>43108.0</v>
      </c>
      <c r="B9" s="5">
        <v>301028.0</v>
      </c>
      <c r="C9" s="5" t="s">
        <v>153</v>
      </c>
      <c r="D9" s="5" t="s">
        <v>154</v>
      </c>
      <c r="E9" s="5" t="s">
        <v>155</v>
      </c>
      <c r="F9" s="5" t="s">
        <v>156</v>
      </c>
      <c r="G9" s="5">
        <v>60.0</v>
      </c>
      <c r="H9" s="5">
        <v>25.0</v>
      </c>
      <c r="I9" s="5">
        <v>1.0</v>
      </c>
      <c r="J9" s="5">
        <f t="shared" si="1"/>
        <v>30</v>
      </c>
      <c r="K9" s="17">
        <v>12.0</v>
      </c>
      <c r="L9" s="11">
        <v>16.0</v>
      </c>
      <c r="M9" s="5">
        <v>14.0</v>
      </c>
      <c r="N9" s="5">
        <v>12.0</v>
      </c>
      <c r="O9" s="5">
        <v>4.0</v>
      </c>
      <c r="P9" s="5">
        <v>0.0</v>
      </c>
      <c r="Q9" s="4"/>
      <c r="R9" s="4"/>
      <c r="S9" s="5" t="s">
        <v>33</v>
      </c>
      <c r="T9" s="4"/>
      <c r="U9" s="4" t="s">
        <v>34</v>
      </c>
      <c r="V9" s="4" t="s">
        <v>34</v>
      </c>
      <c r="W9" s="18"/>
    </row>
    <row r="10">
      <c r="A10" s="15">
        <v>43109.0</v>
      </c>
      <c r="B10" s="5">
        <v>301028.0</v>
      </c>
      <c r="C10" s="5" t="s">
        <v>157</v>
      </c>
      <c r="D10" s="5" t="s">
        <v>154</v>
      </c>
      <c r="E10" s="5" t="s">
        <v>155</v>
      </c>
      <c r="F10" s="5" t="s">
        <v>156</v>
      </c>
      <c r="G10" s="5">
        <v>60.0</v>
      </c>
      <c r="H10" s="5">
        <v>25.0</v>
      </c>
      <c r="I10" s="5">
        <v>1.0</v>
      </c>
      <c r="J10" s="5">
        <f t="shared" si="1"/>
        <v>26</v>
      </c>
      <c r="K10" s="19"/>
      <c r="L10" s="11">
        <v>10.0</v>
      </c>
      <c r="M10" s="5">
        <v>16.0</v>
      </c>
      <c r="N10" s="5">
        <v>7.0</v>
      </c>
      <c r="O10" s="5">
        <v>3.0</v>
      </c>
      <c r="P10" s="5">
        <v>0.0</v>
      </c>
      <c r="Q10" s="4"/>
      <c r="R10" s="4"/>
      <c r="S10" s="5" t="s">
        <v>33</v>
      </c>
      <c r="T10" s="4"/>
      <c r="U10" s="4" t="s">
        <v>34</v>
      </c>
      <c r="V10" s="4" t="s">
        <v>34</v>
      </c>
      <c r="W10" s="18"/>
    </row>
    <row r="11">
      <c r="A11" s="15">
        <v>43110.0</v>
      </c>
      <c r="B11" s="5">
        <v>301027.0</v>
      </c>
      <c r="C11" s="5" t="s">
        <v>158</v>
      </c>
      <c r="D11" s="5" t="s">
        <v>154</v>
      </c>
      <c r="E11" s="5" t="s">
        <v>155</v>
      </c>
      <c r="F11" s="5" t="s">
        <v>156</v>
      </c>
      <c r="G11" s="5">
        <v>60.0</v>
      </c>
      <c r="H11" s="5">
        <v>35.0</v>
      </c>
      <c r="I11" s="5">
        <v>1.0</v>
      </c>
      <c r="J11" s="5">
        <f t="shared" si="1"/>
        <v>41</v>
      </c>
      <c r="K11" s="5">
        <v>6.0</v>
      </c>
      <c r="L11" s="11">
        <v>27.0</v>
      </c>
      <c r="M11" s="5">
        <v>14.0</v>
      </c>
      <c r="N11" s="5">
        <v>14.0</v>
      </c>
      <c r="O11" s="5">
        <v>13.0</v>
      </c>
      <c r="P11" s="5">
        <v>0.0</v>
      </c>
      <c r="Q11" s="4"/>
      <c r="R11" s="4"/>
      <c r="S11" s="5" t="s">
        <v>33</v>
      </c>
      <c r="T11" s="4"/>
      <c r="U11" s="4" t="s">
        <v>34</v>
      </c>
      <c r="V11" s="4" t="s">
        <v>34</v>
      </c>
      <c r="W11" s="18"/>
    </row>
    <row r="12">
      <c r="A12" s="15">
        <v>43111.0</v>
      </c>
      <c r="B12" s="5">
        <v>301037.0</v>
      </c>
      <c r="C12" s="5" t="s">
        <v>159</v>
      </c>
      <c r="D12" s="5" t="s">
        <v>150</v>
      </c>
      <c r="E12" s="5" t="s">
        <v>160</v>
      </c>
      <c r="F12" s="5" t="s">
        <v>161</v>
      </c>
      <c r="G12" s="5">
        <v>60.0</v>
      </c>
      <c r="H12" s="5">
        <v>30.0</v>
      </c>
      <c r="I12" s="5">
        <v>1.0</v>
      </c>
      <c r="J12" s="5">
        <f t="shared" si="1"/>
        <v>32</v>
      </c>
      <c r="K12" s="5">
        <v>7.0</v>
      </c>
      <c r="L12" s="11">
        <v>14.0</v>
      </c>
      <c r="M12" s="5">
        <v>18.0</v>
      </c>
      <c r="N12" s="5">
        <v>10.0</v>
      </c>
      <c r="O12" s="5">
        <v>4.0</v>
      </c>
      <c r="P12" s="5">
        <v>0.0</v>
      </c>
      <c r="Q12" s="4"/>
      <c r="R12" s="4"/>
      <c r="S12" s="5" t="s">
        <v>33</v>
      </c>
      <c r="T12" s="4"/>
      <c r="U12" s="4" t="s">
        <v>34</v>
      </c>
      <c r="V12" s="4" t="s">
        <v>34</v>
      </c>
      <c r="W12" s="18"/>
    </row>
    <row r="13">
      <c r="A13" s="15">
        <v>43112.0</v>
      </c>
      <c r="B13" s="5">
        <v>301034.0</v>
      </c>
      <c r="C13" s="5" t="s">
        <v>162</v>
      </c>
      <c r="D13" s="5" t="s">
        <v>163</v>
      </c>
      <c r="E13" s="5" t="s">
        <v>164</v>
      </c>
      <c r="F13" s="5" t="s">
        <v>114</v>
      </c>
      <c r="G13" s="5">
        <v>60.0</v>
      </c>
      <c r="H13" s="5">
        <v>25.0</v>
      </c>
      <c r="I13" s="5">
        <v>1.0</v>
      </c>
      <c r="J13" s="5">
        <f t="shared" si="1"/>
        <v>24</v>
      </c>
      <c r="K13" s="17">
        <v>4.0</v>
      </c>
      <c r="L13" s="11">
        <v>17.0</v>
      </c>
      <c r="M13" s="5">
        <v>7.0</v>
      </c>
      <c r="N13" s="5">
        <v>7.0</v>
      </c>
      <c r="O13" s="5">
        <v>9.0</v>
      </c>
      <c r="P13" s="5">
        <v>1.0</v>
      </c>
      <c r="Q13" s="4"/>
      <c r="R13" s="4"/>
      <c r="S13" s="5" t="s">
        <v>33</v>
      </c>
      <c r="T13" s="4"/>
      <c r="U13" s="4" t="s">
        <v>34</v>
      </c>
      <c r="V13" s="4" t="s">
        <v>34</v>
      </c>
      <c r="W13" s="18"/>
    </row>
    <row r="14">
      <c r="A14" s="15">
        <v>43113.0</v>
      </c>
      <c r="B14" s="5">
        <v>301034.0</v>
      </c>
      <c r="C14" s="5" t="s">
        <v>165</v>
      </c>
      <c r="D14" s="5" t="s">
        <v>166</v>
      </c>
      <c r="E14" s="5" t="s">
        <v>164</v>
      </c>
      <c r="F14" s="5" t="s">
        <v>114</v>
      </c>
      <c r="G14" s="5">
        <v>60.0</v>
      </c>
      <c r="H14" s="5">
        <v>25.0</v>
      </c>
      <c r="I14" s="5">
        <v>1.0</v>
      </c>
      <c r="J14" s="5">
        <f t="shared" si="1"/>
        <v>27</v>
      </c>
      <c r="K14" s="19"/>
      <c r="L14" s="11">
        <v>18.0</v>
      </c>
      <c r="M14" s="5">
        <v>9.0</v>
      </c>
      <c r="N14" s="5">
        <v>11.0</v>
      </c>
      <c r="O14" s="5">
        <v>7.0</v>
      </c>
      <c r="P14" s="5">
        <v>0.0</v>
      </c>
      <c r="Q14" s="4"/>
      <c r="R14" s="4"/>
      <c r="S14" s="5" t="s">
        <v>33</v>
      </c>
      <c r="T14" s="4"/>
      <c r="U14" s="4" t="s">
        <v>34</v>
      </c>
      <c r="V14" s="4" t="s">
        <v>34</v>
      </c>
      <c r="W14" s="18"/>
    </row>
    <row r="15">
      <c r="A15" s="15">
        <v>43114.0</v>
      </c>
      <c r="B15" s="5">
        <v>301033.0</v>
      </c>
      <c r="C15" s="5" t="s">
        <v>167</v>
      </c>
      <c r="D15" s="5" t="s">
        <v>168</v>
      </c>
      <c r="E15" s="5" t="s">
        <v>164</v>
      </c>
      <c r="F15" s="5" t="s">
        <v>114</v>
      </c>
      <c r="G15" s="5">
        <v>60.0</v>
      </c>
      <c r="H15" s="5">
        <v>30.0</v>
      </c>
      <c r="I15" s="5">
        <v>1.0</v>
      </c>
      <c r="J15" s="5">
        <f t="shared" si="1"/>
        <v>13</v>
      </c>
      <c r="K15" s="8">
        <v>1.0</v>
      </c>
      <c r="L15" s="11">
        <v>13.0</v>
      </c>
      <c r="M15" s="5">
        <v>0.0</v>
      </c>
      <c r="N15" s="5">
        <v>5.0</v>
      </c>
      <c r="O15" s="5">
        <v>7.0</v>
      </c>
      <c r="P15" s="5">
        <v>1.0</v>
      </c>
      <c r="Q15" s="4"/>
      <c r="R15" s="4"/>
      <c r="S15" s="5" t="s">
        <v>33</v>
      </c>
      <c r="T15" s="4"/>
      <c r="U15" s="4" t="s">
        <v>34</v>
      </c>
      <c r="V15" s="4" t="s">
        <v>34</v>
      </c>
      <c r="W15" s="18"/>
    </row>
    <row r="16">
      <c r="A16" s="15">
        <v>43115.0</v>
      </c>
      <c r="B16" s="5">
        <v>301030.0</v>
      </c>
      <c r="C16" s="5" t="s">
        <v>169</v>
      </c>
      <c r="D16" s="5" t="s">
        <v>170</v>
      </c>
      <c r="E16" s="5" t="s">
        <v>171</v>
      </c>
      <c r="F16" s="5" t="s">
        <v>91</v>
      </c>
      <c r="G16" s="5">
        <v>40.0</v>
      </c>
      <c r="H16" s="5">
        <v>40.0</v>
      </c>
      <c r="I16" s="5">
        <v>1.0</v>
      </c>
      <c r="J16" s="5">
        <f t="shared" si="1"/>
        <v>12</v>
      </c>
      <c r="K16" s="8">
        <v>0.0</v>
      </c>
      <c r="L16" s="11">
        <v>12.0</v>
      </c>
      <c r="M16" s="5">
        <v>0.0</v>
      </c>
      <c r="N16" s="5">
        <v>7.0</v>
      </c>
      <c r="O16" s="5">
        <v>5.0</v>
      </c>
      <c r="P16" s="5">
        <v>0.0</v>
      </c>
      <c r="Q16" s="4"/>
      <c r="R16" s="4"/>
      <c r="S16" s="5" t="s">
        <v>33</v>
      </c>
      <c r="T16" s="4"/>
      <c r="U16" s="4" t="s">
        <v>34</v>
      </c>
      <c r="V16" s="4" t="s">
        <v>34</v>
      </c>
      <c r="W16" s="18"/>
    </row>
    <row r="17">
      <c r="A17" s="15">
        <v>43116.0</v>
      </c>
      <c r="B17" s="5">
        <v>301040.0</v>
      </c>
      <c r="C17" s="5" t="s">
        <v>172</v>
      </c>
      <c r="D17" s="5" t="s">
        <v>173</v>
      </c>
      <c r="E17" s="5" t="s">
        <v>160</v>
      </c>
      <c r="F17" s="5" t="s">
        <v>102</v>
      </c>
      <c r="G17" s="5">
        <v>40.0</v>
      </c>
      <c r="H17" s="5">
        <v>40.0</v>
      </c>
      <c r="I17" s="5">
        <v>1.0</v>
      </c>
      <c r="J17" s="5">
        <f t="shared" si="1"/>
        <v>39</v>
      </c>
      <c r="K17" s="5">
        <v>0.0</v>
      </c>
      <c r="L17" s="11">
        <v>29.0</v>
      </c>
      <c r="M17" s="5">
        <v>10.0</v>
      </c>
      <c r="N17" s="5">
        <v>26.0</v>
      </c>
      <c r="O17" s="5">
        <v>2.0</v>
      </c>
      <c r="P17" s="5">
        <v>1.0</v>
      </c>
      <c r="Q17" s="4"/>
      <c r="R17" s="4"/>
      <c r="S17" s="5" t="s">
        <v>33</v>
      </c>
      <c r="T17" s="4"/>
      <c r="U17" s="4" t="s">
        <v>34</v>
      </c>
      <c r="V17" s="4" t="s">
        <v>34</v>
      </c>
      <c r="W17" s="18"/>
    </row>
    <row r="18">
      <c r="A18" s="15">
        <v>43117.0</v>
      </c>
      <c r="B18" s="5">
        <v>301011.0</v>
      </c>
      <c r="C18" s="5" t="s">
        <v>174</v>
      </c>
      <c r="D18" s="5" t="s">
        <v>175</v>
      </c>
      <c r="E18" s="5" t="s">
        <v>145</v>
      </c>
      <c r="F18" s="5" t="s">
        <v>176</v>
      </c>
      <c r="G18" s="5">
        <v>40.0</v>
      </c>
      <c r="H18" s="5">
        <v>40.0</v>
      </c>
      <c r="I18" s="5">
        <v>1.0</v>
      </c>
      <c r="J18" s="5">
        <f t="shared" si="1"/>
        <v>42</v>
      </c>
      <c r="K18" s="5">
        <v>18.0</v>
      </c>
      <c r="L18" s="11">
        <v>28.0</v>
      </c>
      <c r="M18" s="5">
        <v>14.0</v>
      </c>
      <c r="N18" s="5">
        <v>23.0</v>
      </c>
      <c r="O18" s="5">
        <v>5.0</v>
      </c>
      <c r="P18" s="5">
        <v>0.0</v>
      </c>
      <c r="Q18" s="4"/>
      <c r="R18" s="4"/>
      <c r="S18" s="5" t="s">
        <v>33</v>
      </c>
      <c r="T18" s="4"/>
      <c r="U18" s="4" t="s">
        <v>34</v>
      </c>
      <c r="V18" s="4" t="s">
        <v>34</v>
      </c>
      <c r="W18" s="18"/>
    </row>
    <row r="19">
      <c r="A19" s="15">
        <v>43118.0</v>
      </c>
      <c r="B19" s="5">
        <v>301018.0</v>
      </c>
      <c r="C19" s="5" t="s">
        <v>177</v>
      </c>
      <c r="D19" s="5" t="s">
        <v>178</v>
      </c>
      <c r="E19" s="5" t="s">
        <v>155</v>
      </c>
      <c r="F19" s="5" t="s">
        <v>105</v>
      </c>
      <c r="G19" s="5">
        <v>60.0</v>
      </c>
      <c r="H19" s="5">
        <v>25.0</v>
      </c>
      <c r="I19" s="5">
        <v>1.0</v>
      </c>
      <c r="J19" s="5">
        <f t="shared" si="1"/>
        <v>27</v>
      </c>
      <c r="K19" s="17">
        <v>4.0</v>
      </c>
      <c r="L19" s="11">
        <v>14.0</v>
      </c>
      <c r="M19" s="5">
        <v>13.0</v>
      </c>
      <c r="N19" s="5">
        <v>7.0</v>
      </c>
      <c r="O19" s="5">
        <v>6.0</v>
      </c>
      <c r="P19" s="5">
        <v>1.0</v>
      </c>
      <c r="Q19" s="4"/>
      <c r="R19" s="4"/>
      <c r="S19" s="5" t="s">
        <v>33</v>
      </c>
      <c r="T19" s="4"/>
      <c r="U19" s="4" t="s">
        <v>34</v>
      </c>
      <c r="V19" s="4" t="s">
        <v>34</v>
      </c>
      <c r="W19" s="18"/>
    </row>
    <row r="20">
      <c r="A20" s="15">
        <v>43119.0</v>
      </c>
      <c r="B20" s="5">
        <v>301018.0</v>
      </c>
      <c r="C20" s="5" t="s">
        <v>179</v>
      </c>
      <c r="D20" s="5" t="s">
        <v>178</v>
      </c>
      <c r="E20" s="5" t="s">
        <v>155</v>
      </c>
      <c r="F20" s="5" t="s">
        <v>105</v>
      </c>
      <c r="G20" s="5">
        <v>60.0</v>
      </c>
      <c r="H20" s="5">
        <v>25.0</v>
      </c>
      <c r="I20" s="5">
        <v>1.0</v>
      </c>
      <c r="J20" s="5">
        <f t="shared" si="1"/>
        <v>27</v>
      </c>
      <c r="K20" s="19"/>
      <c r="L20" s="11">
        <v>19.0</v>
      </c>
      <c r="M20" s="5">
        <v>8.0</v>
      </c>
      <c r="N20" s="5">
        <v>12.0</v>
      </c>
      <c r="O20" s="5">
        <v>6.0</v>
      </c>
      <c r="P20" s="5">
        <v>1.0</v>
      </c>
      <c r="Q20" s="4"/>
      <c r="R20" s="4"/>
      <c r="S20" s="5" t="s">
        <v>33</v>
      </c>
      <c r="T20" s="4"/>
      <c r="U20" s="4" t="s">
        <v>34</v>
      </c>
      <c r="V20" s="4" t="s">
        <v>34</v>
      </c>
      <c r="W20" s="18"/>
    </row>
    <row r="21">
      <c r="A21" s="15">
        <v>43120.0</v>
      </c>
      <c r="B21" s="5">
        <v>301041.0</v>
      </c>
      <c r="C21" s="5" t="s">
        <v>180</v>
      </c>
      <c r="D21" s="5" t="s">
        <v>181</v>
      </c>
      <c r="E21" s="5" t="s">
        <v>155</v>
      </c>
      <c r="F21" s="5" t="s">
        <v>105</v>
      </c>
      <c r="G21" s="5">
        <v>60.0</v>
      </c>
      <c r="H21" s="5">
        <v>25.0</v>
      </c>
      <c r="I21" s="5">
        <v>1.0</v>
      </c>
      <c r="J21" s="5">
        <f t="shared" si="1"/>
        <v>17</v>
      </c>
      <c r="K21" s="5">
        <v>1.0</v>
      </c>
      <c r="L21" s="11">
        <v>13.0</v>
      </c>
      <c r="M21" s="5">
        <v>4.0</v>
      </c>
      <c r="N21" s="5">
        <v>10.0</v>
      </c>
      <c r="O21" s="5">
        <v>2.0</v>
      </c>
      <c r="P21" s="5">
        <v>1.0</v>
      </c>
      <c r="Q21" s="4"/>
      <c r="R21" s="4"/>
      <c r="S21" s="5" t="s">
        <v>33</v>
      </c>
      <c r="T21" s="4"/>
      <c r="U21" s="4" t="s">
        <v>34</v>
      </c>
      <c r="V21" s="4" t="s">
        <v>34</v>
      </c>
      <c r="W21" s="18"/>
    </row>
    <row r="22">
      <c r="A22" s="15">
        <v>43121.0</v>
      </c>
      <c r="B22" s="5">
        <v>301039.0</v>
      </c>
      <c r="C22" s="5" t="s">
        <v>182</v>
      </c>
      <c r="D22" s="5" t="s">
        <v>154</v>
      </c>
      <c r="E22" s="4" t="s">
        <v>78</v>
      </c>
      <c r="F22" s="5" t="s">
        <v>183</v>
      </c>
      <c r="G22" s="5">
        <v>60.0</v>
      </c>
      <c r="H22" s="5">
        <v>30.0</v>
      </c>
      <c r="I22" s="5">
        <v>1.0</v>
      </c>
      <c r="J22" s="5">
        <f t="shared" si="1"/>
        <v>27</v>
      </c>
      <c r="K22" s="5">
        <v>0.0</v>
      </c>
      <c r="L22" s="11">
        <v>15.0</v>
      </c>
      <c r="M22" s="5">
        <v>12.0</v>
      </c>
      <c r="N22" s="5">
        <v>4.0</v>
      </c>
      <c r="O22" s="5">
        <v>11.0</v>
      </c>
      <c r="P22" s="5">
        <v>0.0</v>
      </c>
      <c r="Q22" s="4"/>
      <c r="R22" s="4"/>
      <c r="S22" s="5" t="s">
        <v>33</v>
      </c>
      <c r="T22" s="4"/>
      <c r="U22" s="4" t="s">
        <v>34</v>
      </c>
      <c r="V22" s="4" t="s">
        <v>34</v>
      </c>
      <c r="W22" s="18"/>
    </row>
    <row r="23">
      <c r="A23" s="15">
        <v>43122.0</v>
      </c>
      <c r="B23" s="5">
        <v>301040.0</v>
      </c>
      <c r="C23" s="5" t="s">
        <v>184</v>
      </c>
      <c r="D23" s="5" t="s">
        <v>185</v>
      </c>
      <c r="E23" s="5" t="s">
        <v>160</v>
      </c>
      <c r="F23" s="5" t="s">
        <v>102</v>
      </c>
      <c r="G23" s="5">
        <v>40.0</v>
      </c>
      <c r="H23" s="5">
        <v>30.0</v>
      </c>
      <c r="I23" s="5">
        <v>1.0</v>
      </c>
      <c r="J23" s="5">
        <f t="shared" si="1"/>
        <v>25</v>
      </c>
      <c r="K23" s="5">
        <v>0.0</v>
      </c>
      <c r="L23" s="11">
        <v>17.0</v>
      </c>
      <c r="M23" s="5">
        <v>8.0</v>
      </c>
      <c r="N23" s="5">
        <v>16.0</v>
      </c>
      <c r="O23" s="5">
        <v>1.0</v>
      </c>
      <c r="P23" s="5">
        <v>0.0</v>
      </c>
      <c r="Q23" s="18"/>
      <c r="R23" s="18"/>
      <c r="S23" s="5" t="s">
        <v>33</v>
      </c>
      <c r="T23" s="18"/>
      <c r="U23" s="4" t="s">
        <v>34</v>
      </c>
      <c r="V23" s="4" t="s">
        <v>34</v>
      </c>
      <c r="W23" s="18"/>
    </row>
    <row r="24">
      <c r="A24" s="15">
        <v>43123.0</v>
      </c>
      <c r="B24" s="5">
        <v>301038.0</v>
      </c>
      <c r="C24" s="5" t="s">
        <v>186</v>
      </c>
      <c r="D24" s="5" t="s">
        <v>187</v>
      </c>
      <c r="E24" s="5" t="s">
        <v>160</v>
      </c>
      <c r="F24" s="5" t="s">
        <v>102</v>
      </c>
      <c r="G24" s="5">
        <v>40.0</v>
      </c>
      <c r="H24" s="5">
        <v>30.0</v>
      </c>
      <c r="I24" s="5">
        <v>1.0</v>
      </c>
      <c r="J24" s="5">
        <f t="shared" si="1"/>
        <v>18</v>
      </c>
      <c r="K24" s="5">
        <v>0.0</v>
      </c>
      <c r="L24" s="11">
        <v>18.0</v>
      </c>
      <c r="M24" s="5">
        <v>0.0</v>
      </c>
      <c r="N24" s="5">
        <v>12.0</v>
      </c>
      <c r="O24" s="5">
        <v>6.0</v>
      </c>
      <c r="P24" s="5">
        <v>0.0</v>
      </c>
      <c r="Q24" s="18"/>
      <c r="R24" s="18"/>
      <c r="S24" s="5" t="s">
        <v>33</v>
      </c>
      <c r="T24" s="18"/>
      <c r="U24" s="4" t="s">
        <v>34</v>
      </c>
      <c r="V24" s="4" t="s">
        <v>34</v>
      </c>
      <c r="W24" s="18"/>
    </row>
    <row r="25">
      <c r="A25" s="15">
        <v>43124.0</v>
      </c>
      <c r="B25" s="5">
        <v>301036.0</v>
      </c>
      <c r="C25" s="5" t="s">
        <v>188</v>
      </c>
      <c r="D25" s="5" t="s">
        <v>189</v>
      </c>
      <c r="E25" s="4" t="s">
        <v>78</v>
      </c>
      <c r="F25" s="5" t="s">
        <v>79</v>
      </c>
      <c r="G25" s="5">
        <v>40.0</v>
      </c>
      <c r="H25" s="5">
        <v>35.0</v>
      </c>
      <c r="I25" s="5">
        <v>1.0</v>
      </c>
      <c r="J25" s="5">
        <f t="shared" si="1"/>
        <v>7</v>
      </c>
      <c r="K25" s="5">
        <v>0.0</v>
      </c>
      <c r="L25" s="11">
        <v>7.0</v>
      </c>
      <c r="M25" s="5">
        <v>0.0</v>
      </c>
      <c r="N25" s="5">
        <v>6.0</v>
      </c>
      <c r="O25" s="5">
        <v>1.0</v>
      </c>
      <c r="P25" s="5">
        <v>0.0</v>
      </c>
      <c r="Q25" s="18"/>
      <c r="R25" s="18"/>
      <c r="S25" s="5" t="s">
        <v>33</v>
      </c>
      <c r="T25" s="18"/>
      <c r="U25" s="4" t="s">
        <v>34</v>
      </c>
      <c r="V25" s="4" t="s">
        <v>34</v>
      </c>
      <c r="W25" s="18"/>
    </row>
    <row r="26">
      <c r="A26" s="15">
        <v>43125.0</v>
      </c>
      <c r="B26" s="5">
        <v>301011.0</v>
      </c>
      <c r="C26" s="5" t="s">
        <v>190</v>
      </c>
      <c r="D26" s="5" t="s">
        <v>187</v>
      </c>
      <c r="E26" s="5" t="s">
        <v>145</v>
      </c>
      <c r="F26" s="5" t="s">
        <v>176</v>
      </c>
      <c r="G26" s="5">
        <v>40.0</v>
      </c>
      <c r="H26" s="5">
        <v>30.0</v>
      </c>
      <c r="I26" s="5">
        <v>1.0</v>
      </c>
      <c r="J26" s="5">
        <f t="shared" si="1"/>
        <v>34</v>
      </c>
      <c r="K26" s="5">
        <v>9.0</v>
      </c>
      <c r="L26" s="11">
        <v>21.0</v>
      </c>
      <c r="M26" s="5">
        <v>13.0</v>
      </c>
      <c r="N26" s="5">
        <v>17.0</v>
      </c>
      <c r="O26" s="5">
        <v>4.0</v>
      </c>
      <c r="P26" s="5">
        <v>0.0</v>
      </c>
      <c r="Q26" s="18"/>
      <c r="R26" s="18"/>
      <c r="S26" s="5" t="s">
        <v>33</v>
      </c>
      <c r="T26" s="18"/>
      <c r="U26" s="4" t="s">
        <v>34</v>
      </c>
      <c r="V26" s="4" t="s">
        <v>34</v>
      </c>
      <c r="W26" s="18"/>
    </row>
    <row r="27">
      <c r="A27" s="15">
        <v>43126.0</v>
      </c>
      <c r="B27" s="5">
        <v>301026.0</v>
      </c>
      <c r="C27" s="5" t="s">
        <v>191</v>
      </c>
      <c r="D27" s="5" t="s">
        <v>192</v>
      </c>
      <c r="E27" s="4" t="s">
        <v>78</v>
      </c>
      <c r="F27" s="5" t="s">
        <v>91</v>
      </c>
      <c r="G27" s="5">
        <v>60.0</v>
      </c>
      <c r="H27" s="5">
        <v>30.0</v>
      </c>
      <c r="I27" s="5">
        <v>1.0</v>
      </c>
      <c r="J27" s="5">
        <f t="shared" si="1"/>
        <v>32</v>
      </c>
      <c r="K27" s="5">
        <v>2.0</v>
      </c>
      <c r="L27" s="11">
        <v>30.0</v>
      </c>
      <c r="M27" s="5">
        <v>2.0</v>
      </c>
      <c r="N27" s="5">
        <v>22.0</v>
      </c>
      <c r="O27" s="5">
        <v>8.0</v>
      </c>
      <c r="P27" s="5">
        <v>0.0</v>
      </c>
      <c r="Q27" s="18"/>
      <c r="R27" s="18"/>
      <c r="S27" s="5" t="s">
        <v>33</v>
      </c>
      <c r="T27" s="18"/>
      <c r="U27" s="4" t="s">
        <v>34</v>
      </c>
      <c r="V27" s="4" t="s">
        <v>34</v>
      </c>
      <c r="W27" s="18"/>
    </row>
    <row r="28">
      <c r="A28" s="15">
        <v>43127.0</v>
      </c>
      <c r="B28" s="5">
        <v>301045.0</v>
      </c>
      <c r="C28" s="5" t="s">
        <v>193</v>
      </c>
      <c r="D28" s="5" t="s">
        <v>187</v>
      </c>
      <c r="E28" s="5" t="s">
        <v>145</v>
      </c>
      <c r="F28" s="5" t="s">
        <v>176</v>
      </c>
      <c r="G28" s="5">
        <v>40.0</v>
      </c>
      <c r="H28" s="5">
        <v>30.0</v>
      </c>
      <c r="I28" s="5">
        <v>1.0</v>
      </c>
      <c r="J28" s="5">
        <f t="shared" si="1"/>
        <v>12</v>
      </c>
      <c r="K28" s="5">
        <v>0.0</v>
      </c>
      <c r="L28" s="11">
        <v>10.0</v>
      </c>
      <c r="M28" s="5">
        <v>2.0</v>
      </c>
      <c r="N28" s="5">
        <v>9.0</v>
      </c>
      <c r="O28" s="5">
        <v>1.0</v>
      </c>
      <c r="P28" s="5">
        <v>0.0</v>
      </c>
      <c r="Q28" s="18"/>
      <c r="R28" s="18"/>
      <c r="S28" s="5" t="s">
        <v>33</v>
      </c>
      <c r="T28" s="18"/>
      <c r="U28" s="4" t="s">
        <v>34</v>
      </c>
      <c r="V28" s="4" t="s">
        <v>34</v>
      </c>
      <c r="W28" s="18"/>
    </row>
    <row r="29">
      <c r="A29" s="15">
        <v>43128.0</v>
      </c>
      <c r="B29" s="5">
        <v>301042.0</v>
      </c>
      <c r="C29" s="5" t="s">
        <v>194</v>
      </c>
      <c r="D29" s="5" t="s">
        <v>195</v>
      </c>
      <c r="E29" s="4" t="s">
        <v>78</v>
      </c>
      <c r="F29" s="5" t="s">
        <v>91</v>
      </c>
      <c r="G29" s="5">
        <v>40.0</v>
      </c>
      <c r="H29" s="5">
        <v>40.0</v>
      </c>
      <c r="I29" s="5">
        <v>1.0</v>
      </c>
      <c r="J29" s="5">
        <f t="shared" si="1"/>
        <v>6</v>
      </c>
      <c r="K29" s="5">
        <v>0.0</v>
      </c>
      <c r="L29" s="11">
        <v>6.0</v>
      </c>
      <c r="M29" s="5">
        <v>0.0</v>
      </c>
      <c r="N29" s="5">
        <v>5.0</v>
      </c>
      <c r="O29" s="5">
        <v>1.0</v>
      </c>
      <c r="P29" s="5">
        <v>0.0</v>
      </c>
      <c r="Q29" s="18"/>
      <c r="R29" s="18"/>
      <c r="S29" s="5" t="s">
        <v>33</v>
      </c>
      <c r="T29" s="18"/>
      <c r="U29" s="4" t="s">
        <v>34</v>
      </c>
      <c r="V29" s="4" t="s">
        <v>34</v>
      </c>
      <c r="W29" s="18"/>
    </row>
    <row r="30">
      <c r="L30" s="22">
        <f>SUM(L2:L29)</f>
        <v>489</v>
      </c>
      <c r="N30" s="22">
        <f t="shared" ref="N30:P30" si="2">SUM(N2:N29)</f>
        <v>343</v>
      </c>
      <c r="O30" s="22">
        <f t="shared" si="2"/>
        <v>135</v>
      </c>
      <c r="P30" s="22">
        <f t="shared" si="2"/>
        <v>11</v>
      </c>
    </row>
  </sheetData>
  <mergeCells count="5">
    <mergeCell ref="K4:K5"/>
    <mergeCell ref="K6:K7"/>
    <mergeCell ref="K9:K10"/>
    <mergeCell ref="K13:K14"/>
    <mergeCell ref="K19:K20"/>
  </mergeCell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4.57"/>
    <col customWidth="1" min="3" max="3" width="34.71"/>
    <col customWidth="1" min="4" max="4" width="20.57"/>
    <col customWidth="1" min="5" max="5" width="24.57"/>
    <col customWidth="1" min="6" max="6" width="14.43"/>
    <col customWidth="1" min="7" max="7" width="10.71"/>
    <col customWidth="1" min="8" max="8" width="13.0"/>
    <col customWidth="1" min="9" max="9" width="12.86"/>
    <col customWidth="1" min="10" max="10" width="12.29"/>
    <col customWidth="1" min="11" max="11" width="10.86"/>
    <col customWidth="1" min="12" max="12" width="14.0"/>
    <col customWidth="1" min="13" max="13" width="16.86"/>
    <col customWidth="1" min="14" max="14" width="11.71"/>
    <col customWidth="1" min="15" max="15" width="13.29"/>
    <col customWidth="1" min="16" max="18" width="8.71"/>
    <col customWidth="1" min="19" max="19" width="13.14"/>
    <col customWidth="1" min="20" max="20" width="14.0"/>
    <col customWidth="1" min="21" max="21" width="14.14"/>
    <col customWidth="1" min="22" max="22" width="13.14"/>
    <col customWidth="1" min="23" max="23" width="13.71"/>
    <col customWidth="1" min="24" max="26" width="8.71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  <c r="Y2" s="21"/>
    </row>
    <row r="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</row>
    <row r="4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</row>
    <row r="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</row>
    <row r="6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1"/>
    </row>
    <row r="7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21"/>
    </row>
    <row r="8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1"/>
      <c r="Y8" s="21"/>
    </row>
    <row r="9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</row>
    <row r="10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  <c r="Y10" s="21"/>
    </row>
    <row r="1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1"/>
    </row>
    <row r="1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21"/>
    </row>
    <row r="1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  <c r="Y13" s="21"/>
    </row>
    <row r="14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1"/>
      <c r="Y14" s="21"/>
    </row>
    <row r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1"/>
      <c r="Y15" s="21"/>
    </row>
    <row r="16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1"/>
      <c r="Y16" s="21"/>
    </row>
    <row r="17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1"/>
      <c r="Y17" s="21"/>
    </row>
    <row r="18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1"/>
      <c r="Y18" s="21"/>
    </row>
    <row r="19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1"/>
      <c r="Y19" s="21"/>
    </row>
    <row r="20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1"/>
      <c r="Y20" s="21"/>
    </row>
    <row r="2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/>
      <c r="Y21" s="21"/>
    </row>
    <row r="2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1"/>
      <c r="Y22" s="21"/>
    </row>
    <row r="2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1"/>
      <c r="Y23" s="21"/>
    </row>
    <row r="24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1"/>
      <c r="Y24" s="21"/>
    </row>
    <row r="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1"/>
      <c r="Y25" s="21"/>
    </row>
    <row r="26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21"/>
    </row>
    <row r="27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1"/>
      <c r="Y27" s="21"/>
    </row>
    <row r="28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1"/>
      <c r="Y28" s="21"/>
    </row>
    <row r="29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1"/>
      <c r="Y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3"/>
      <c r="M30" s="21"/>
      <c r="N30" s="23"/>
      <c r="O30" s="23"/>
      <c r="P30" s="23"/>
      <c r="Q30" s="21"/>
      <c r="R30" s="21"/>
      <c r="S30" s="21"/>
      <c r="T30" s="21"/>
      <c r="U30" s="21"/>
      <c r="V30" s="21"/>
      <c r="W30" s="21"/>
      <c r="X30" s="21"/>
      <c r="Y30" s="21"/>
    </row>
    <row r="3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</sheetData>
  <drawing r:id="rId1"/>
</worksheet>
</file>