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valdo\Desktop\"/>
    </mc:Choice>
  </mc:AlternateContent>
  <bookViews>
    <workbookView xWindow="0" yWindow="0" windowWidth="20490" windowHeight="9045"/>
  </bookViews>
  <sheets>
    <sheet name="Folha1" sheetId="1" r:id="rId1"/>
  </sheets>
  <calcPr calcId="152511"/>
</workbook>
</file>

<file path=xl/calcChain.xml><?xml version="1.0" encoding="utf-8"?>
<calcChain xmlns="http://schemas.openxmlformats.org/spreadsheetml/2006/main">
  <c r="AD31" i="1" l="1"/>
  <c r="AC31" i="1"/>
  <c r="AB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D30" i="1"/>
  <c r="AC30" i="1"/>
  <c r="AB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D29" i="1"/>
  <c r="AC29" i="1"/>
  <c r="AB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D28" i="1"/>
  <c r="AC28" i="1"/>
  <c r="AB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D27" i="1"/>
  <c r="AC27" i="1"/>
  <c r="AB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D26" i="1"/>
  <c r="AC26" i="1"/>
  <c r="AB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P21" i="1"/>
  <c r="O21" i="1"/>
  <c r="N21" i="1"/>
  <c r="M21" i="1"/>
  <c r="L21" i="1"/>
  <c r="K21" i="1"/>
  <c r="J21" i="1"/>
  <c r="I21" i="1"/>
  <c r="H21" i="1"/>
  <c r="G21" i="1"/>
  <c r="F21" i="1"/>
  <c r="AH20" i="1"/>
  <c r="AG20" i="1"/>
  <c r="AF20" i="1"/>
  <c r="M20" i="1"/>
  <c r="L20" i="1"/>
  <c r="K20" i="1"/>
  <c r="J20" i="1"/>
  <c r="I20" i="1"/>
  <c r="H20" i="1"/>
  <c r="G20" i="1"/>
  <c r="F20" i="1"/>
  <c r="AH19" i="1"/>
  <c r="AG19" i="1"/>
  <c r="AF19" i="1"/>
  <c r="M19" i="1"/>
  <c r="L19" i="1"/>
  <c r="K19" i="1"/>
  <c r="J19" i="1"/>
  <c r="I19" i="1"/>
  <c r="H19" i="1"/>
  <c r="F19" i="1"/>
  <c r="AH18" i="1"/>
  <c r="AG18" i="1"/>
  <c r="AF18" i="1"/>
  <c r="AB18" i="1"/>
  <c r="AA18" i="1"/>
  <c r="Z18" i="1"/>
  <c r="Y18" i="1"/>
  <c r="W18" i="1"/>
  <c r="V18" i="1"/>
  <c r="U18" i="1"/>
  <c r="T18" i="1"/>
  <c r="S18" i="1"/>
  <c r="R18" i="1"/>
  <c r="AH17" i="1"/>
  <c r="AG17" i="1"/>
  <c r="AF17" i="1"/>
  <c r="AB17" i="1"/>
  <c r="AA17" i="1"/>
  <c r="Z17" i="1"/>
  <c r="Y17" i="1"/>
  <c r="W17" i="1"/>
  <c r="V17" i="1"/>
  <c r="U17" i="1"/>
  <c r="T17" i="1"/>
  <c r="S17" i="1"/>
  <c r="R17" i="1"/>
  <c r="C16" i="1"/>
  <c r="B16" i="1"/>
  <c r="AG15" i="1"/>
  <c r="AF15" i="1"/>
  <c r="P15" i="1"/>
  <c r="O15" i="1"/>
  <c r="N15" i="1"/>
  <c r="M15" i="1"/>
  <c r="L15" i="1"/>
  <c r="K15" i="1"/>
  <c r="J15" i="1"/>
  <c r="I15" i="1"/>
  <c r="H15" i="1"/>
  <c r="G15" i="1"/>
  <c r="F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C14" i="1"/>
  <c r="B14" i="1"/>
  <c r="C13" i="1"/>
  <c r="B13" i="1"/>
  <c r="AB12" i="1"/>
  <c r="AA12" i="1"/>
  <c r="Z12" i="1"/>
  <c r="Y12" i="1"/>
  <c r="X12" i="1"/>
  <c r="W12" i="1"/>
  <c r="V12" i="1"/>
  <c r="S12" i="1"/>
  <c r="R12" i="1"/>
  <c r="G12" i="1"/>
  <c r="F12" i="1"/>
  <c r="AB11" i="1"/>
  <c r="AA11" i="1"/>
  <c r="Z11" i="1"/>
  <c r="Y11" i="1"/>
  <c r="X11" i="1"/>
  <c r="V11" i="1"/>
  <c r="U11" i="1"/>
  <c r="S11" i="1"/>
  <c r="R11" i="1"/>
  <c r="P10" i="1"/>
  <c r="O10" i="1"/>
  <c r="N10" i="1"/>
  <c r="M10" i="1"/>
  <c r="L10" i="1"/>
  <c r="K10" i="1"/>
  <c r="J10" i="1"/>
  <c r="I10" i="1"/>
  <c r="H10" i="1"/>
  <c r="G10" i="1"/>
  <c r="F10" i="1"/>
  <c r="T9" i="1"/>
  <c r="S9" i="1"/>
  <c r="R9" i="1"/>
  <c r="P9" i="1"/>
  <c r="O9" i="1"/>
  <c r="N9" i="1"/>
  <c r="M9" i="1"/>
  <c r="L9" i="1"/>
  <c r="J9" i="1"/>
  <c r="I9" i="1"/>
  <c r="G9" i="1"/>
  <c r="F9" i="1"/>
  <c r="Z8" i="1"/>
  <c r="Y8" i="1"/>
  <c r="T8" i="1"/>
  <c r="S8" i="1"/>
  <c r="R8" i="1"/>
  <c r="Z7" i="1"/>
  <c r="Y7" i="1"/>
  <c r="T7" i="1"/>
  <c r="S7" i="1"/>
  <c r="R7" i="1"/>
  <c r="P6" i="1"/>
  <c r="O6" i="1"/>
  <c r="N6" i="1"/>
  <c r="AA5" i="1"/>
  <c r="Z5" i="1"/>
  <c r="Y5" i="1"/>
  <c r="X5" i="1"/>
  <c r="P5" i="1"/>
  <c r="O5" i="1"/>
  <c r="N5" i="1"/>
  <c r="AA4" i="1"/>
  <c r="Z4" i="1"/>
  <c r="Y4" i="1"/>
  <c r="X4" i="1"/>
  <c r="P4" i="1"/>
  <c r="O4" i="1"/>
  <c r="N4" i="1"/>
  <c r="AA3" i="1"/>
  <c r="Z3" i="1"/>
  <c r="Y3" i="1"/>
  <c r="X3" i="1"/>
  <c r="AA2" i="1"/>
  <c r="Z2" i="1"/>
  <c r="Y2" i="1"/>
  <c r="X2" i="1"/>
  <c r="C2" i="1"/>
  <c r="C1" i="1"/>
</calcChain>
</file>

<file path=xl/sharedStrings.xml><?xml version="1.0" encoding="utf-8"?>
<sst xmlns="http://schemas.openxmlformats.org/spreadsheetml/2006/main" count="297" uniqueCount="120">
  <si>
    <t>Localizador de Ambientes do IFCE</t>
  </si>
  <si>
    <t>Bloco :</t>
  </si>
  <si>
    <t>Quadra Poliesportiva</t>
  </si>
  <si>
    <t>Ambientes</t>
  </si>
  <si>
    <t>Bloco</t>
  </si>
  <si>
    <t>Piso</t>
  </si>
  <si>
    <t>Laboratório de Topografia</t>
  </si>
  <si>
    <t xml:space="preserve">Piso: </t>
  </si>
  <si>
    <t>Área de</t>
  </si>
  <si>
    <t>Assistência Estudantil</t>
  </si>
  <si>
    <t>-</t>
  </si>
  <si>
    <t>convivência</t>
  </si>
  <si>
    <t>Assistência Médica e Odontológica</t>
  </si>
  <si>
    <t>B</t>
  </si>
  <si>
    <t>Térreo</t>
  </si>
  <si>
    <t>Croquis do IFCE de Juazeiro do Norte---&gt;</t>
  </si>
  <si>
    <t>Auditório Kariris</t>
  </si>
  <si>
    <t>Cantina</t>
  </si>
  <si>
    <t>Biblioteca</t>
  </si>
  <si>
    <t>A</t>
  </si>
  <si>
    <t>Quadra de Volei</t>
  </si>
  <si>
    <t>Campo de Futebol</t>
  </si>
  <si>
    <t>Canteiro de Obras</t>
  </si>
  <si>
    <t>Sub-solo</t>
  </si>
  <si>
    <t>Bloco E</t>
  </si>
  <si>
    <t>Restaurante</t>
  </si>
  <si>
    <t>1° Andar</t>
  </si>
  <si>
    <t>Coordenação de Automação Industrial</t>
  </si>
  <si>
    <t>Bloco D</t>
  </si>
  <si>
    <t>Coordenação de Construção de Edifícios</t>
  </si>
  <si>
    <t>Corredor de acesso</t>
  </si>
  <si>
    <t>Coordenação de Controle Acadêmico</t>
  </si>
  <si>
    <t>Escada</t>
  </si>
  <si>
    <t>Rampa de acesso</t>
  </si>
  <si>
    <t>Coordenação de Edificações</t>
  </si>
  <si>
    <t>Bloco C</t>
  </si>
  <si>
    <t>ao 1° andar</t>
  </si>
  <si>
    <t>Corredor de Acesso</t>
  </si>
  <si>
    <t>Coordenação de Educação Física</t>
  </si>
  <si>
    <t>Coordenação de Eletrotécnica</t>
  </si>
  <si>
    <t>Acesso externo</t>
  </si>
  <si>
    <t>Coordenação de Engenharia Ambiental</t>
  </si>
  <si>
    <t>Bloco B</t>
  </si>
  <si>
    <t>Coordenações de Ensino Superior e Médio</t>
  </si>
  <si>
    <t>Lab. Mecânica</t>
  </si>
  <si>
    <r>
      <t>A.</t>
    </r>
    <r>
      <rPr>
        <sz val="10"/>
        <color rgb="FFFFFFFF"/>
        <rFont val="Arial"/>
        <family val="2"/>
      </rPr>
      <t>Av. Placido Aderaldo Castelo</t>
    </r>
  </si>
  <si>
    <t>Coordenação de Matemática</t>
  </si>
  <si>
    <t>Bloco A</t>
  </si>
  <si>
    <t>Coordenação de Mecânica</t>
  </si>
  <si>
    <t>2° Andar</t>
  </si>
  <si>
    <t>Elevador p/ 1° e 2°</t>
  </si>
  <si>
    <t>Laboratório de Anatomia</t>
  </si>
  <si>
    <t>D</t>
  </si>
  <si>
    <t xml:space="preserve">Escada p/ 1° e 2° </t>
  </si>
  <si>
    <t>Laboratório de Biologia</t>
  </si>
  <si>
    <t>C</t>
  </si>
  <si>
    <t>Laboratório de Climatologia e Geprocessamento</t>
  </si>
  <si>
    <t>E</t>
  </si>
  <si>
    <t>Laboratório de Dança</t>
  </si>
  <si>
    <t>Acesso principal</t>
  </si>
  <si>
    <t>Laboratório de Desenho 1</t>
  </si>
  <si>
    <t>Laboratório de Desenho 2</t>
  </si>
  <si>
    <t>Piscina</t>
  </si>
  <si>
    <t>Laboratório de Eletrônica e Eletricidade</t>
  </si>
  <si>
    <t>Laboratório de Eletrotécnica</t>
  </si>
  <si>
    <t>Laboratório de Engenharia Ambiental e Sanitária</t>
  </si>
  <si>
    <t>Laboratório de Ensino da Matemática</t>
  </si>
  <si>
    <t>Laboratório de Física</t>
  </si>
  <si>
    <t>Laboratório de Hidráulica</t>
  </si>
  <si>
    <t>Laboratório de Infomática do LEM</t>
  </si>
  <si>
    <t>Guarita</t>
  </si>
  <si>
    <t>Laboratório de Informática C</t>
  </si>
  <si>
    <t>Laboratório de Informática D</t>
  </si>
  <si>
    <t>Laboratório de Informática da Biblioteca</t>
  </si>
  <si>
    <t>Rua Tenente Raimundo Rocha</t>
  </si>
  <si>
    <t>Laboratório de Informática E</t>
  </si>
  <si>
    <t>Laboratório de Maquinas Elétricas</t>
  </si>
  <si>
    <t>Laboratório de Materias de Construção</t>
  </si>
  <si>
    <t>Laboratório de Mecânica</t>
  </si>
  <si>
    <t>Laboratório de Mecânica dos Solos</t>
  </si>
  <si>
    <t>Laboratório de Medidas Elétricas</t>
  </si>
  <si>
    <t>Laboratório de Química</t>
  </si>
  <si>
    <t>Laboratório de Sistemas Digitais</t>
  </si>
  <si>
    <t>Laboratório de Sistemas Industriais</t>
  </si>
  <si>
    <t>Miniauditório da Biblioteca</t>
  </si>
  <si>
    <t>Miniauditório do bloco D</t>
  </si>
  <si>
    <t>Pista de atletisno</t>
  </si>
  <si>
    <t>Quadra de Voleibol</t>
  </si>
  <si>
    <t>Recepção Gearal</t>
  </si>
  <si>
    <t>Restaurante Acadêmico</t>
  </si>
  <si>
    <t>Sala anexa ao Laboratório de Mecância</t>
  </si>
  <si>
    <t>Sala de Aula 01</t>
  </si>
  <si>
    <t>Sala de Aula 02</t>
  </si>
  <si>
    <t>Sala de Aula 03</t>
  </si>
  <si>
    <t>Sala de Aula 04</t>
  </si>
  <si>
    <t>Sala de Aula 05</t>
  </si>
  <si>
    <t>Sala de Aula 06</t>
  </si>
  <si>
    <t>Sala de Aula 07</t>
  </si>
  <si>
    <t>Sala de Aula 10</t>
  </si>
  <si>
    <t>Sala de Aula 11</t>
  </si>
  <si>
    <t>Sala de Aula 12</t>
  </si>
  <si>
    <t>Sala de Aula 13</t>
  </si>
  <si>
    <t>Sala de Aula 14</t>
  </si>
  <si>
    <t>Sala de Aula 15</t>
  </si>
  <si>
    <t>Sala de Aula 16</t>
  </si>
  <si>
    <t>Sala de Aula 21</t>
  </si>
  <si>
    <t>Sala de Aula 22</t>
  </si>
  <si>
    <t>Sala de Aula 23</t>
  </si>
  <si>
    <t>Sala de Aula 24</t>
  </si>
  <si>
    <t>Sala de Aula 25</t>
  </si>
  <si>
    <t>Sala de Aula 26</t>
  </si>
  <si>
    <t>Sala de Aula 27</t>
  </si>
  <si>
    <t>Sala de Aula 35</t>
  </si>
  <si>
    <t>Sala de Aula 36</t>
  </si>
  <si>
    <t>Sala de Aula 41</t>
  </si>
  <si>
    <t>Sala de Aula 42</t>
  </si>
  <si>
    <t>Sala de Aula 43</t>
  </si>
  <si>
    <t>Sala dos Professores</t>
  </si>
  <si>
    <t>Sala de Video Conferência</t>
  </si>
  <si>
    <t>Gabinete dos Professores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</si>
</sst>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Inconsolata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2" xfId="0" applyFont="1" applyBorder="1"/>
    <xf numFmtId="0" fontId="2" fillId="4" borderId="2" xfId="0" applyFont="1" applyFill="1" applyBorder="1"/>
    <xf numFmtId="0" fontId="2" fillId="4" borderId="0" xfId="0" applyFont="1" applyFill="1"/>
    <xf numFmtId="0" fontId="5" fillId="5" borderId="0" xfId="0" applyFont="1" applyFill="1" applyAlignment="1"/>
    <xf numFmtId="0" fontId="5" fillId="5" borderId="0" xfId="0" applyFont="1" applyFill="1" applyAlignment="1">
      <alignment horizontal="center"/>
    </xf>
    <xf numFmtId="0" fontId="2" fillId="0" borderId="0" xfId="0" applyFont="1" applyAlignment="1"/>
    <xf numFmtId="0" fontId="6" fillId="5" borderId="0" xfId="0" applyFont="1" applyFill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9" fillId="4" borderId="0" xfId="0" applyFont="1" applyFill="1" applyAlignment="1"/>
    <xf numFmtId="0" fontId="10" fillId="4" borderId="0" xfId="0" applyFont="1" applyFill="1"/>
    <xf numFmtId="0" fontId="0" fillId="0" borderId="0" xfId="0" applyFont="1" applyAlignment="1"/>
    <xf numFmtId="0" fontId="4" fillId="4" borderId="0" xfId="0" applyFont="1" applyFill="1" applyAlignment="1">
      <alignment horizontal="left" textRotation="9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4" fillId="0" borderId="2" xfId="0" applyFont="1" applyBorder="1" applyAlignment="1" applyProtection="1">
      <protection hidden="1"/>
    </xf>
    <xf numFmtId="0" fontId="2" fillId="0" borderId="3" xfId="0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6" borderId="9" xfId="0" applyFont="1" applyFill="1" applyBorder="1" applyProtection="1">
      <protection hidden="1"/>
    </xf>
    <xf numFmtId="0" fontId="1" fillId="3" borderId="0" xfId="0" applyFont="1" applyFill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6" borderId="4" xfId="0" applyFont="1" applyFill="1" applyBorder="1" applyProtection="1"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6" borderId="5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2" fillId="6" borderId="1" xfId="0" applyFont="1" applyFill="1" applyBorder="1" applyProtection="1">
      <protection hidden="1"/>
    </xf>
    <xf numFmtId="0" fontId="2" fillId="6" borderId="0" xfId="0" applyFont="1" applyFill="1" applyProtection="1">
      <protection hidden="1"/>
    </xf>
    <xf numFmtId="0" fontId="2" fillId="6" borderId="7" xfId="0" applyFont="1" applyFill="1" applyBorder="1" applyProtection="1">
      <protection hidden="1"/>
    </xf>
    <xf numFmtId="0" fontId="4" fillId="6" borderId="0" xfId="0" applyFont="1" applyFill="1" applyAlignment="1" applyProtection="1">
      <protection hidden="1"/>
    </xf>
    <xf numFmtId="0" fontId="2" fillId="0" borderId="13" xfId="0" applyFont="1" applyBorder="1" applyProtection="1">
      <protection hidden="1"/>
    </xf>
    <xf numFmtId="0" fontId="4" fillId="0" borderId="4" xfId="0" applyFont="1" applyBorder="1" applyAlignment="1" applyProtection="1">
      <protection hidden="1"/>
    </xf>
    <xf numFmtId="0" fontId="2" fillId="0" borderId="14" xfId="0" applyFont="1" applyBorder="1" applyProtection="1">
      <protection hidden="1"/>
    </xf>
    <xf numFmtId="0" fontId="2" fillId="7" borderId="6" xfId="0" applyFont="1" applyFill="1" applyBorder="1" applyProtection="1">
      <protection hidden="1"/>
    </xf>
    <xf numFmtId="0" fontId="4" fillId="0" borderId="1" xfId="0" applyFont="1" applyBorder="1" applyAlignment="1" applyProtection="1">
      <protection hidden="1"/>
    </xf>
    <xf numFmtId="0" fontId="2" fillId="8" borderId="15" xfId="0" applyFont="1" applyFill="1" applyBorder="1" applyProtection="1">
      <protection hidden="1"/>
    </xf>
    <xf numFmtId="0" fontId="4" fillId="8" borderId="16" xfId="0" applyFont="1" applyFill="1" applyBorder="1" applyAlignment="1" applyProtection="1">
      <alignment horizontal="center"/>
      <protection hidden="1"/>
    </xf>
    <xf numFmtId="0" fontId="2" fillId="8" borderId="16" xfId="0" applyFont="1" applyFill="1" applyBorder="1" applyProtection="1">
      <protection hidden="1"/>
    </xf>
    <xf numFmtId="0" fontId="2" fillId="8" borderId="2" xfId="0" applyFont="1" applyFill="1" applyBorder="1" applyProtection="1">
      <protection hidden="1"/>
    </xf>
    <xf numFmtId="0" fontId="1" fillId="3" borderId="17" xfId="0" applyFont="1" applyFill="1" applyBorder="1" applyAlignment="1" applyProtection="1">
      <protection hidden="1"/>
    </xf>
    <xf numFmtId="0" fontId="4" fillId="8" borderId="4" xfId="0" applyFont="1" applyFill="1" applyBorder="1" applyAlignment="1" applyProtection="1">
      <protection hidden="1"/>
    </xf>
    <xf numFmtId="0" fontId="4" fillId="8" borderId="0" xfId="0" applyFont="1" applyFill="1" applyAlignment="1" applyProtection="1">
      <protection hidden="1"/>
    </xf>
    <xf numFmtId="0" fontId="2" fillId="8" borderId="0" xfId="0" applyFont="1" applyFill="1" applyProtection="1">
      <protection hidden="1"/>
    </xf>
    <xf numFmtId="0" fontId="2" fillId="8" borderId="18" xfId="0" applyFont="1" applyFill="1" applyBorder="1" applyProtection="1">
      <protection hidden="1"/>
    </xf>
    <xf numFmtId="0" fontId="2" fillId="6" borderId="0" xfId="0" applyFont="1" applyFill="1" applyAlignment="1" applyProtection="1">
      <alignment horizontal="left" textRotation="90"/>
      <protection hidden="1"/>
    </xf>
    <xf numFmtId="0" fontId="2" fillId="6" borderId="14" xfId="0" applyFont="1" applyFill="1" applyBorder="1" applyProtection="1">
      <protection hidden="1"/>
    </xf>
    <xf numFmtId="0" fontId="4" fillId="6" borderId="14" xfId="0" applyFont="1" applyFill="1" applyBorder="1" applyAlignment="1" applyProtection="1">
      <protection hidden="1"/>
    </xf>
    <xf numFmtId="0" fontId="2" fillId="6" borderId="8" xfId="0" applyFont="1" applyFill="1" applyBorder="1" applyProtection="1"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left" textRotation="90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6" borderId="19" xfId="0" applyFont="1" applyFill="1" applyBorder="1" applyProtection="1">
      <protection hidden="1"/>
    </xf>
    <xf numFmtId="0" fontId="2" fillId="8" borderId="20" xfId="0" applyFont="1" applyFill="1" applyBorder="1" applyProtection="1">
      <protection hidden="1"/>
    </xf>
    <xf numFmtId="0" fontId="2" fillId="8" borderId="21" xfId="0" applyFont="1" applyFill="1" applyBorder="1" applyProtection="1">
      <protection hidden="1"/>
    </xf>
    <xf numFmtId="0" fontId="4" fillId="8" borderId="21" xfId="0" applyFont="1" applyFill="1" applyBorder="1" applyAlignment="1" applyProtection="1">
      <protection hidden="1"/>
    </xf>
    <xf numFmtId="0" fontId="2" fillId="8" borderId="22" xfId="0" applyFont="1" applyFill="1" applyBorder="1" applyProtection="1">
      <protection hidden="1"/>
    </xf>
    <xf numFmtId="0" fontId="2" fillId="7" borderId="7" xfId="0" applyFont="1" applyFill="1" applyBorder="1" applyProtection="1">
      <protection hidden="1"/>
    </xf>
    <xf numFmtId="0" fontId="2" fillId="7" borderId="14" xfId="0" applyFont="1" applyFill="1" applyBorder="1" applyProtection="1">
      <protection hidden="1"/>
    </xf>
    <xf numFmtId="0" fontId="2" fillId="7" borderId="0" xfId="0" applyFont="1" applyFill="1" applyProtection="1">
      <protection hidden="1"/>
    </xf>
    <xf numFmtId="0" fontId="4" fillId="7" borderId="7" xfId="0" applyFont="1" applyFill="1" applyBorder="1" applyAlignment="1" applyProtection="1">
      <protection hidden="1"/>
    </xf>
    <xf numFmtId="0" fontId="2" fillId="8" borderId="23" xfId="0" applyFont="1" applyFill="1" applyBorder="1" applyProtection="1">
      <protection hidden="1"/>
    </xf>
    <xf numFmtId="0" fontId="2" fillId="7" borderId="19" xfId="0" applyFont="1" applyFill="1" applyBorder="1" applyProtection="1">
      <protection hidden="1"/>
    </xf>
    <xf numFmtId="0" fontId="2" fillId="6" borderId="4" xfId="0" applyFont="1" applyFill="1" applyBorder="1" applyAlignment="1" applyProtection="1">
      <alignment horizontal="left" textRotation="90"/>
      <protection hidden="1"/>
    </xf>
    <xf numFmtId="0" fontId="2" fillId="0" borderId="24" xfId="0" applyFont="1" applyBorder="1" applyProtection="1">
      <protection hidden="1"/>
    </xf>
    <xf numFmtId="0" fontId="2" fillId="0" borderId="25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6" borderId="12" xfId="0" applyFont="1" applyFill="1" applyBorder="1" applyProtection="1">
      <protection hidden="1"/>
    </xf>
    <xf numFmtId="0" fontId="4" fillId="6" borderId="14" xfId="0" applyFont="1" applyFill="1" applyBorder="1" applyAlignment="1" applyProtection="1">
      <alignment horizontal="right"/>
      <protection hidden="1"/>
    </xf>
    <xf numFmtId="0" fontId="2" fillId="6" borderId="14" xfId="0" applyFont="1" applyFill="1" applyBorder="1" applyAlignment="1" applyProtection="1">
      <protection hidden="1"/>
    </xf>
    <xf numFmtId="0" fontId="4" fillId="6" borderId="0" xfId="0" applyFont="1" applyFill="1" applyAlignment="1" applyProtection="1">
      <alignment horizontal="right"/>
      <protection hidden="1"/>
    </xf>
    <xf numFmtId="0" fontId="4" fillId="6" borderId="4" xfId="0" applyFont="1" applyFill="1" applyBorder="1" applyAlignment="1" applyProtection="1">
      <alignment horizontal="right"/>
      <protection hidden="1"/>
    </xf>
    <xf numFmtId="0" fontId="2" fillId="8" borderId="26" xfId="0" applyFont="1" applyFill="1" applyBorder="1" applyProtection="1">
      <protection hidden="1"/>
    </xf>
    <xf numFmtId="0" fontId="2" fillId="6" borderId="6" xfId="0" applyFont="1" applyFill="1" applyBorder="1" applyProtection="1">
      <protection hidden="1"/>
    </xf>
    <xf numFmtId="0" fontId="4" fillId="6" borderId="7" xfId="0" applyFont="1" applyFill="1" applyBorder="1" applyAlignment="1" applyProtection="1">
      <protection hidden="1"/>
    </xf>
    <xf numFmtId="0" fontId="4" fillId="8" borderId="27" xfId="0" applyFont="1" applyFill="1" applyBorder="1" applyAlignment="1" applyProtection="1">
      <alignment horizontal="center" vertical="center" textRotation="90"/>
      <protection hidden="1"/>
    </xf>
    <xf numFmtId="0" fontId="2" fillId="0" borderId="27" xfId="0" applyFont="1" applyBorder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8" fillId="5" borderId="9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protection hidden="1"/>
    </xf>
    <xf numFmtId="0" fontId="2" fillId="0" borderId="28" xfId="0" applyFont="1" applyBorder="1" applyProtection="1">
      <protection hidden="1"/>
    </xf>
  </cellXfs>
  <cellStyles count="1">
    <cellStyle name="Normal" xfId="0" builtinId="0"/>
  </cellStyles>
  <dxfs count="81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S82"/>
  <sheetViews>
    <sheetView showGridLines="0" tabSelected="1" workbookViewId="0">
      <selection activeCell="A2" sqref="A2"/>
    </sheetView>
  </sheetViews>
  <sheetFormatPr defaultColWidth="14.42578125" defaultRowHeight="15.75" customHeight="1"/>
  <cols>
    <col min="1" max="1" width="44.85546875" customWidth="1"/>
    <col min="2" max="2" width="7.7109375" customWidth="1"/>
    <col min="3" max="3" width="9.7109375" customWidth="1"/>
    <col min="4" max="4" width="5.5703125" customWidth="1"/>
    <col min="5" max="5" width="6.5703125" customWidth="1"/>
    <col min="6" max="6" width="4.5703125" customWidth="1"/>
    <col min="7" max="7" width="4.7109375" customWidth="1"/>
    <col min="8" max="8" width="5" customWidth="1"/>
    <col min="9" max="9" width="5.42578125" customWidth="1"/>
    <col min="10" max="10" width="5" customWidth="1"/>
    <col min="11" max="11" width="4.85546875" customWidth="1"/>
    <col min="12" max="12" width="4.5703125" customWidth="1"/>
    <col min="13" max="13" width="5.140625" customWidth="1"/>
    <col min="14" max="14" width="5.85546875" customWidth="1"/>
    <col min="15" max="15" width="5.42578125" customWidth="1"/>
    <col min="16" max="16" width="5.5703125" customWidth="1"/>
    <col min="17" max="17" width="4.28515625" customWidth="1"/>
    <col min="18" max="19" width="4.140625" customWidth="1"/>
    <col min="20" max="20" width="3.7109375" customWidth="1"/>
    <col min="21" max="21" width="4.7109375" customWidth="1"/>
    <col min="22" max="22" width="4.140625" customWidth="1"/>
    <col min="23" max="23" width="4.28515625" customWidth="1"/>
    <col min="24" max="25" width="4.42578125" customWidth="1"/>
    <col min="26" max="26" width="4" customWidth="1"/>
    <col min="27" max="27" width="3.42578125" customWidth="1"/>
    <col min="28" max="28" width="4.28515625" customWidth="1"/>
    <col min="29" max="30" width="3.85546875" customWidth="1"/>
    <col min="31" max="37" width="5.42578125" customWidth="1"/>
    <col min="38" max="38" width="0.7109375" customWidth="1"/>
    <col min="39" max="42" width="5.42578125" customWidth="1"/>
    <col min="43" max="43" width="45.28515625" hidden="1" customWidth="1"/>
    <col min="44" max="44" width="6.28515625" hidden="1" customWidth="1"/>
    <col min="45" max="45" width="9.140625" hidden="1" customWidth="1"/>
  </cols>
  <sheetData>
    <row r="1" spans="1:45" ht="18">
      <c r="A1" s="1" t="s">
        <v>0</v>
      </c>
      <c r="B1" s="17" t="s">
        <v>1</v>
      </c>
      <c r="C1" s="18" t="str">
        <f>VLOOKUP(A2,AQ1:AS81,2,FALSE)</f>
        <v>A</v>
      </c>
      <c r="D1" s="19"/>
      <c r="E1" s="19"/>
      <c r="F1" s="19"/>
      <c r="G1" s="19"/>
      <c r="H1" s="19"/>
      <c r="I1" s="19"/>
      <c r="J1" s="19"/>
      <c r="K1" s="20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 t="s">
        <v>2</v>
      </c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3"/>
      <c r="AJ1" s="2"/>
      <c r="AK1" s="3"/>
      <c r="AM1" s="4"/>
      <c r="AQ1" s="5" t="s">
        <v>3</v>
      </c>
      <c r="AR1" s="6" t="s">
        <v>4</v>
      </c>
      <c r="AS1" s="5" t="s">
        <v>5</v>
      </c>
    </row>
    <row r="2" spans="1:45" ht="15">
      <c r="A2" s="16" t="s">
        <v>18</v>
      </c>
      <c r="B2" s="17" t="s">
        <v>7</v>
      </c>
      <c r="C2" s="24" t="str">
        <f>VLOOKUP(A2,AQ2:AS81,3,FALSE)</f>
        <v>Térreo</v>
      </c>
      <c r="D2" s="19"/>
      <c r="E2" s="19"/>
      <c r="F2" s="19"/>
      <c r="G2" s="19"/>
      <c r="H2" s="19"/>
      <c r="I2" s="19"/>
      <c r="J2" s="19"/>
      <c r="K2" s="25"/>
      <c r="L2" s="19"/>
      <c r="M2" s="19"/>
      <c r="N2" s="19"/>
      <c r="O2" s="19"/>
      <c r="P2" s="19"/>
      <c r="Q2" s="19"/>
      <c r="R2" s="24" t="s">
        <v>8</v>
      </c>
      <c r="S2" s="19"/>
      <c r="T2" s="19"/>
      <c r="U2" s="19"/>
      <c r="V2" s="19"/>
      <c r="W2" s="19"/>
      <c r="X2" s="26" t="str">
        <f t="shared" ref="X2:AA2" si="0">IF($A$2=$AQ$50,"X","")</f>
        <v/>
      </c>
      <c r="Y2" s="27" t="str">
        <f t="shared" si="0"/>
        <v/>
      </c>
      <c r="Z2" s="27" t="str">
        <f t="shared" si="0"/>
        <v/>
      </c>
      <c r="AA2" s="28" t="str">
        <f t="shared" si="0"/>
        <v/>
      </c>
      <c r="AB2" s="19"/>
      <c r="AC2" s="19"/>
      <c r="AD2" s="19"/>
      <c r="AE2" s="19"/>
      <c r="AF2" s="19"/>
      <c r="AG2" s="19"/>
      <c r="AH2" s="19"/>
      <c r="AI2" s="29"/>
      <c r="AK2" s="4"/>
      <c r="AM2" s="4"/>
      <c r="AQ2" s="8" t="s">
        <v>9</v>
      </c>
      <c r="AR2" s="9" t="s">
        <v>10</v>
      </c>
      <c r="AS2" s="5" t="s">
        <v>10</v>
      </c>
    </row>
    <row r="3" spans="1:45">
      <c r="B3" s="30"/>
      <c r="C3" s="19"/>
      <c r="D3" s="19"/>
      <c r="E3" s="19"/>
      <c r="F3" s="31"/>
      <c r="G3" s="19"/>
      <c r="H3" s="19"/>
      <c r="I3" s="19"/>
      <c r="J3" s="19"/>
      <c r="K3" s="25"/>
      <c r="L3" s="19"/>
      <c r="M3" s="19"/>
      <c r="N3" s="19"/>
      <c r="O3" s="19"/>
      <c r="P3" s="19"/>
      <c r="Q3" s="19"/>
      <c r="R3" s="24" t="s">
        <v>11</v>
      </c>
      <c r="S3" s="19"/>
      <c r="T3" s="19"/>
      <c r="U3" s="19"/>
      <c r="V3" s="19"/>
      <c r="W3" s="19"/>
      <c r="X3" s="32" t="str">
        <f t="shared" ref="X3:AA3" si="1">IF($A$2=$AQ$50,"X","")</f>
        <v/>
      </c>
      <c r="Y3" s="33" t="str">
        <f t="shared" si="1"/>
        <v/>
      </c>
      <c r="Z3" s="33" t="str">
        <f t="shared" si="1"/>
        <v/>
      </c>
      <c r="AA3" s="34" t="str">
        <f t="shared" si="1"/>
        <v/>
      </c>
      <c r="AB3" s="19"/>
      <c r="AC3" s="19"/>
      <c r="AD3" s="19"/>
      <c r="AE3" s="19"/>
      <c r="AF3" s="19"/>
      <c r="AG3" s="19"/>
      <c r="AH3" s="19"/>
      <c r="AI3" s="29"/>
      <c r="AK3" s="4"/>
      <c r="AM3" s="4"/>
      <c r="AQ3" s="8" t="s">
        <v>12</v>
      </c>
      <c r="AR3" s="9" t="s">
        <v>13</v>
      </c>
      <c r="AS3" s="5" t="s">
        <v>14</v>
      </c>
    </row>
    <row r="4" spans="1:45">
      <c r="B4" s="30" t="s">
        <v>15</v>
      </c>
      <c r="C4" s="19"/>
      <c r="D4" s="19"/>
      <c r="E4" s="19"/>
      <c r="F4" s="19"/>
      <c r="G4" s="19"/>
      <c r="H4" s="19"/>
      <c r="I4" s="19"/>
      <c r="J4" s="19"/>
      <c r="K4" s="25"/>
      <c r="L4" s="19"/>
      <c r="M4" s="19"/>
      <c r="N4" s="26" t="str">
        <f t="shared" ref="N4:P4" si="2">IF($A$2=$AQ$8,"X","")</f>
        <v/>
      </c>
      <c r="O4" s="27" t="str">
        <f t="shared" si="2"/>
        <v/>
      </c>
      <c r="P4" s="28" t="str">
        <f t="shared" si="2"/>
        <v/>
      </c>
      <c r="Q4" s="21"/>
      <c r="R4" s="21"/>
      <c r="S4" s="21"/>
      <c r="T4" s="23"/>
      <c r="U4" s="19"/>
      <c r="V4" s="19"/>
      <c r="W4" s="19"/>
      <c r="X4" s="32" t="str">
        <f t="shared" ref="X4:AA4" si="3">IF($A$2=$AQ$50,"X","")</f>
        <v/>
      </c>
      <c r="Y4" s="33" t="str">
        <f t="shared" si="3"/>
        <v/>
      </c>
      <c r="Z4" s="33" t="str">
        <f t="shared" si="3"/>
        <v/>
      </c>
      <c r="AA4" s="34" t="str">
        <f t="shared" si="3"/>
        <v/>
      </c>
      <c r="AB4" s="19"/>
      <c r="AC4" s="19"/>
      <c r="AD4" s="19"/>
      <c r="AE4" s="19"/>
      <c r="AF4" s="19"/>
      <c r="AG4" s="19"/>
      <c r="AH4" s="19"/>
      <c r="AI4" s="29"/>
      <c r="AK4" s="4"/>
      <c r="AM4" s="4"/>
      <c r="AQ4" s="5" t="s">
        <v>16</v>
      </c>
      <c r="AR4" s="6" t="s">
        <v>10</v>
      </c>
      <c r="AS4" s="6" t="s">
        <v>10</v>
      </c>
    </row>
    <row r="5" spans="1:45" ht="15">
      <c r="B5" s="20"/>
      <c r="C5" s="21"/>
      <c r="D5" s="21"/>
      <c r="E5" s="21"/>
      <c r="F5" s="21"/>
      <c r="G5" s="21"/>
      <c r="H5" s="21"/>
      <c r="I5" s="21"/>
      <c r="J5" s="21"/>
      <c r="K5" s="19"/>
      <c r="L5" s="35" t="s">
        <v>17</v>
      </c>
      <c r="M5" s="19"/>
      <c r="N5" s="32" t="str">
        <f t="shared" ref="N5:P5" si="4">IF($A$2=$AQ$8,"X","")</f>
        <v/>
      </c>
      <c r="O5" s="33" t="str">
        <f t="shared" si="4"/>
        <v/>
      </c>
      <c r="P5" s="33" t="str">
        <f t="shared" si="4"/>
        <v/>
      </c>
      <c r="Q5" s="19"/>
      <c r="R5" s="19"/>
      <c r="S5" s="19"/>
      <c r="T5" s="29"/>
      <c r="U5" s="19"/>
      <c r="V5" s="19"/>
      <c r="W5" s="19"/>
      <c r="X5" s="36" t="str">
        <f t="shared" ref="X5:AA5" si="5">IF($A$2=$AQ$50,"X","")</f>
        <v/>
      </c>
      <c r="Y5" s="37" t="str">
        <f t="shared" si="5"/>
        <v/>
      </c>
      <c r="Z5" s="37" t="str">
        <f t="shared" si="5"/>
        <v/>
      </c>
      <c r="AA5" s="38" t="str">
        <f t="shared" si="5"/>
        <v/>
      </c>
      <c r="AB5" s="19"/>
      <c r="AC5" s="19"/>
      <c r="AD5" s="19"/>
      <c r="AE5" s="19"/>
      <c r="AF5" s="19"/>
      <c r="AG5" s="19"/>
      <c r="AH5" s="19"/>
      <c r="AI5" s="29"/>
      <c r="AK5" s="4"/>
      <c r="AM5" s="4"/>
      <c r="AQ5" s="5" t="s">
        <v>18</v>
      </c>
      <c r="AR5" s="6" t="s">
        <v>19</v>
      </c>
      <c r="AS5" s="5" t="s">
        <v>14</v>
      </c>
    </row>
    <row r="6" spans="1:45" ht="14.25">
      <c r="B6" s="25"/>
      <c r="C6" s="19"/>
      <c r="D6" s="19"/>
      <c r="E6" s="19"/>
      <c r="F6" s="19"/>
      <c r="G6" s="19"/>
      <c r="H6" s="19"/>
      <c r="I6" s="19"/>
      <c r="J6" s="31"/>
      <c r="K6" s="19"/>
      <c r="L6" s="19"/>
      <c r="M6" s="19"/>
      <c r="N6" s="36" t="str">
        <f t="shared" ref="N6:P6" si="6">IF($A$2=$AQ$8,"X","")</f>
        <v/>
      </c>
      <c r="O6" s="37" t="str">
        <f t="shared" si="6"/>
        <v/>
      </c>
      <c r="P6" s="38" t="str">
        <f t="shared" si="6"/>
        <v/>
      </c>
      <c r="Q6" s="19"/>
      <c r="R6" s="39"/>
      <c r="S6" s="19"/>
      <c r="T6" s="40"/>
      <c r="U6" s="19"/>
      <c r="V6" s="19"/>
      <c r="W6" s="19"/>
      <c r="X6" s="35" t="s">
        <v>20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9"/>
      <c r="AK6" s="4"/>
      <c r="AM6" s="4"/>
      <c r="AQ6" s="10" t="s">
        <v>21</v>
      </c>
      <c r="AR6" s="11" t="s">
        <v>10</v>
      </c>
      <c r="AS6" s="11" t="s">
        <v>10</v>
      </c>
    </row>
    <row r="7" spans="1:45" ht="15">
      <c r="B7" s="2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41"/>
      <c r="R7" s="26" t="str">
        <f t="shared" ref="R7:T7" si="7">IF($A$2=$AQ$52,"X","")</f>
        <v/>
      </c>
      <c r="S7" s="27" t="str">
        <f t="shared" si="7"/>
        <v/>
      </c>
      <c r="T7" s="28" t="str">
        <f t="shared" si="7"/>
        <v/>
      </c>
      <c r="U7" s="19"/>
      <c r="V7" s="19"/>
      <c r="W7" s="19"/>
      <c r="X7" s="19"/>
      <c r="Y7" s="26" t="str">
        <f t="shared" ref="Y7:Z7" si="8">IF($A$2=$AQ$49,"X","")</f>
        <v/>
      </c>
      <c r="Z7" s="28" t="str">
        <f t="shared" si="8"/>
        <v/>
      </c>
      <c r="AA7" s="19"/>
      <c r="AB7" s="19"/>
      <c r="AC7" s="19"/>
      <c r="AD7" s="19"/>
      <c r="AE7" s="19"/>
      <c r="AF7" s="19"/>
      <c r="AG7" s="19"/>
      <c r="AH7" s="19"/>
      <c r="AI7" s="29"/>
      <c r="AK7" s="4"/>
      <c r="AM7" s="4"/>
      <c r="AQ7" s="5" t="s">
        <v>22</v>
      </c>
      <c r="AR7" s="6" t="s">
        <v>10</v>
      </c>
      <c r="AS7" s="5" t="s">
        <v>23</v>
      </c>
    </row>
    <row r="8" spans="1:45">
      <c r="A8" s="7"/>
      <c r="B8" s="25"/>
      <c r="C8" s="19"/>
      <c r="D8" s="19"/>
      <c r="E8" s="19"/>
      <c r="F8" s="42" t="s">
        <v>24</v>
      </c>
      <c r="G8" s="43"/>
      <c r="H8" s="19"/>
      <c r="I8" s="19"/>
      <c r="J8" s="19"/>
      <c r="K8" s="19"/>
      <c r="L8" s="19"/>
      <c r="M8" s="19"/>
      <c r="N8" s="30"/>
      <c r="O8" s="19"/>
      <c r="P8" s="19"/>
      <c r="Q8" s="44"/>
      <c r="R8" s="32" t="str">
        <f t="shared" ref="R8:T8" si="9">IF($A$2=$AQ$52,"X","")</f>
        <v/>
      </c>
      <c r="S8" s="33" t="str">
        <f t="shared" si="9"/>
        <v/>
      </c>
      <c r="T8" s="34" t="str">
        <f t="shared" si="9"/>
        <v/>
      </c>
      <c r="U8" s="35" t="s">
        <v>25</v>
      </c>
      <c r="V8" s="19"/>
      <c r="W8" s="19"/>
      <c r="X8" s="19"/>
      <c r="Y8" s="36" t="str">
        <f t="shared" ref="Y8:Z8" si="10">IF($A$2=$AQ$49,"X","")</f>
        <v/>
      </c>
      <c r="Z8" s="38" t="str">
        <f t="shared" si="10"/>
        <v/>
      </c>
      <c r="AA8" s="19"/>
      <c r="AB8" s="19"/>
      <c r="AC8" s="19"/>
      <c r="AD8" s="19"/>
      <c r="AE8" s="19"/>
      <c r="AF8" s="19"/>
      <c r="AG8" s="19"/>
      <c r="AH8" s="19"/>
      <c r="AI8" s="29"/>
      <c r="AK8" s="4"/>
      <c r="AM8" s="4"/>
      <c r="AQ8" s="5" t="s">
        <v>17</v>
      </c>
      <c r="AR8" s="9" t="s">
        <v>10</v>
      </c>
      <c r="AS8" s="6" t="s">
        <v>10</v>
      </c>
    </row>
    <row r="9" spans="1:45" ht="15">
      <c r="B9" s="25"/>
      <c r="C9" s="19"/>
      <c r="D9" s="19"/>
      <c r="E9" s="17" t="s">
        <v>26</v>
      </c>
      <c r="F9" s="45" t="str">
        <f>IF(A2=AQ40,"X","")</f>
        <v/>
      </c>
      <c r="G9" s="46" t="str">
        <f>IF(A2=AQ24,"X","")</f>
        <v/>
      </c>
      <c r="H9" s="47"/>
      <c r="I9" s="46" t="str">
        <f>IF(A2=AQ44,"X","")</f>
        <v/>
      </c>
      <c r="J9" s="46" t="str">
        <f>IF(A2=AQ23,"X","")</f>
        <v/>
      </c>
      <c r="K9" s="47"/>
      <c r="L9" s="46" t="str">
        <f>IF(A2=AQ79,"X","")</f>
        <v/>
      </c>
      <c r="M9" s="46" t="str">
        <f>IF(A2=AQ78,"X","")</f>
        <v/>
      </c>
      <c r="N9" s="26" t="str">
        <f>IF(A2=AQ77,"X","")</f>
        <v/>
      </c>
      <c r="O9" s="48" t="str">
        <f t="shared" ref="O9:P9" si="11">IF($A$2=$AQ$35,"X","")</f>
        <v/>
      </c>
      <c r="P9" s="49" t="str">
        <f t="shared" si="11"/>
        <v/>
      </c>
      <c r="Q9" s="50"/>
      <c r="R9" s="36" t="str">
        <f t="shared" ref="R9:T9" si="12">IF($A$2=$AQ$52,"X","")</f>
        <v/>
      </c>
      <c r="S9" s="37" t="str">
        <f t="shared" si="12"/>
        <v/>
      </c>
      <c r="T9" s="38" t="str">
        <f t="shared" si="12"/>
        <v/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9"/>
      <c r="AK9" s="4"/>
      <c r="AM9" s="4"/>
      <c r="AQ9" s="5" t="s">
        <v>27</v>
      </c>
      <c r="AR9" s="9" t="s">
        <v>13</v>
      </c>
      <c r="AS9" s="5" t="s">
        <v>14</v>
      </c>
    </row>
    <row r="10" spans="1:45">
      <c r="B10" s="25"/>
      <c r="C10" s="19"/>
      <c r="D10" s="19"/>
      <c r="E10" s="51" t="s">
        <v>14</v>
      </c>
      <c r="F10" s="26" t="str">
        <f>IF(A2=AQ36,"X","")</f>
        <v/>
      </c>
      <c r="G10" s="48" t="str">
        <f t="shared" ref="G10:H10" si="13">IF($A$2=$AQ$27,"X","")</f>
        <v/>
      </c>
      <c r="H10" s="52" t="str">
        <f t="shared" si="13"/>
        <v/>
      </c>
      <c r="I10" s="48" t="str">
        <f t="shared" ref="I10:J10" si="14">IF($A$2=$AQ$37,"X","")</f>
        <v/>
      </c>
      <c r="J10" s="52" t="str">
        <f t="shared" si="14"/>
        <v/>
      </c>
      <c r="K10" s="48" t="str">
        <f t="shared" ref="K10:L10" si="15">IF($A$2=$AQ$39,"X","")</f>
        <v/>
      </c>
      <c r="L10" s="49" t="str">
        <f t="shared" si="15"/>
        <v/>
      </c>
      <c r="M10" s="52" t="str">
        <f t="shared" ref="M10:N10" si="16">IF($A$2=$AQ$30,"X","")</f>
        <v/>
      </c>
      <c r="N10" s="49" t="str">
        <f t="shared" si="16"/>
        <v/>
      </c>
      <c r="O10" s="37" t="str">
        <f t="shared" ref="O10:P10" si="17">IF($A$2=$AQ$26,"X","")</f>
        <v/>
      </c>
      <c r="P10" s="38" t="str">
        <f t="shared" si="17"/>
        <v/>
      </c>
      <c r="Q10" s="50"/>
      <c r="R10" s="42" t="s">
        <v>28</v>
      </c>
      <c r="S10" s="43"/>
      <c r="T10" s="43"/>
      <c r="U10" s="19"/>
      <c r="V10" s="19"/>
      <c r="W10" s="19"/>
      <c r="X10" s="19"/>
      <c r="Y10" s="30"/>
      <c r="Z10" s="19"/>
      <c r="AA10" s="19"/>
      <c r="AB10" s="19"/>
      <c r="AC10" s="19"/>
      <c r="AD10" s="19"/>
      <c r="AE10" s="19"/>
      <c r="AF10" s="19"/>
      <c r="AG10" s="19"/>
      <c r="AH10" s="19"/>
      <c r="AI10" s="29"/>
      <c r="AK10" s="4"/>
      <c r="AM10" s="4"/>
      <c r="AQ10" s="5" t="s">
        <v>29</v>
      </c>
      <c r="AR10" s="9" t="s">
        <v>13</v>
      </c>
      <c r="AS10" s="5" t="s">
        <v>14</v>
      </c>
    </row>
    <row r="11" spans="1:45" ht="15">
      <c r="B11" s="25"/>
      <c r="C11" s="19"/>
      <c r="D11" s="19"/>
      <c r="E11" s="53"/>
      <c r="F11" s="54"/>
      <c r="G11" s="55"/>
      <c r="H11" s="56"/>
      <c r="I11" s="55"/>
      <c r="J11" s="57" t="s">
        <v>30</v>
      </c>
      <c r="K11" s="56"/>
      <c r="L11" s="56"/>
      <c r="M11" s="55"/>
      <c r="N11" s="55"/>
      <c r="O11" s="55"/>
      <c r="P11" s="55"/>
      <c r="Q11" s="55"/>
      <c r="R11" s="26" t="str">
        <f t="shared" ref="R11:S11" si="18">IF($A$2=$AQ$33,"X","")</f>
        <v/>
      </c>
      <c r="S11" s="28" t="str">
        <f t="shared" si="18"/>
        <v/>
      </c>
      <c r="T11" s="58"/>
      <c r="U11" s="45" t="str">
        <f>IF(A2=AQ31,"X","")</f>
        <v/>
      </c>
      <c r="V11" s="46" t="str">
        <f>IF(A2=AQ28,"X","")</f>
        <v/>
      </c>
      <c r="W11" s="20"/>
      <c r="X11" s="48" t="str">
        <f t="shared" ref="X11:Z11" si="19">IF($A$2=$AQ$75,"X","")</f>
        <v/>
      </c>
      <c r="Y11" s="52" t="str">
        <f t="shared" si="19"/>
        <v/>
      </c>
      <c r="Z11" s="52" t="str">
        <f t="shared" si="19"/>
        <v/>
      </c>
      <c r="AA11" s="26" t="str">
        <f t="shared" ref="AA11:AB11" si="20">IF($A$2=$AQ$76,"X","")</f>
        <v/>
      </c>
      <c r="AB11" s="28" t="str">
        <f t="shared" si="20"/>
        <v/>
      </c>
      <c r="AC11" s="31" t="s">
        <v>26</v>
      </c>
      <c r="AD11" s="19"/>
      <c r="AE11" s="19"/>
      <c r="AF11" s="19"/>
      <c r="AG11" s="19"/>
      <c r="AH11" s="19"/>
      <c r="AI11" s="29"/>
      <c r="AK11" s="4"/>
      <c r="AM11" s="4"/>
      <c r="AQ11" s="5" t="s">
        <v>31</v>
      </c>
      <c r="AR11" s="9" t="s">
        <v>13</v>
      </c>
      <c r="AS11" s="5" t="s">
        <v>14</v>
      </c>
    </row>
    <row r="12" spans="1:45" ht="15">
      <c r="B12" s="59" t="s">
        <v>22</v>
      </c>
      <c r="C12" s="19"/>
      <c r="D12" s="19"/>
      <c r="E12" s="17" t="s">
        <v>23</v>
      </c>
      <c r="F12" s="48" t="str">
        <f t="shared" ref="F12:G12" si="21">IF($A$2=$AQ$21,"X","")</f>
        <v/>
      </c>
      <c r="G12" s="49" t="str">
        <f t="shared" si="21"/>
        <v/>
      </c>
      <c r="H12" s="60"/>
      <c r="I12" s="61"/>
      <c r="J12" s="62" t="s">
        <v>32</v>
      </c>
      <c r="K12" s="19"/>
      <c r="L12" s="19"/>
      <c r="M12" s="63"/>
      <c r="N12" s="64" t="s">
        <v>33</v>
      </c>
      <c r="O12" s="65"/>
      <c r="P12" s="66"/>
      <c r="Q12" s="55"/>
      <c r="R12" s="48" t="str">
        <f t="shared" ref="R12:S12" si="22">IF($A$2=$AQ$46,"X","")</f>
        <v/>
      </c>
      <c r="S12" s="49" t="str">
        <f t="shared" si="22"/>
        <v/>
      </c>
      <c r="T12" s="23"/>
      <c r="U12" s="20"/>
      <c r="V12" s="48" t="str">
        <f t="shared" ref="V12:W12" si="23">IF($A$2=$AQ$19,"X","")</f>
        <v/>
      </c>
      <c r="W12" s="52" t="str">
        <f t="shared" si="23"/>
        <v/>
      </c>
      <c r="X12" s="36" t="str">
        <f t="shared" ref="X12:Z12" si="24">IF($A$2=$AQ$22,"X","")</f>
        <v/>
      </c>
      <c r="Y12" s="37" t="str">
        <f t="shared" si="24"/>
        <v/>
      </c>
      <c r="Z12" s="37" t="str">
        <f t="shared" si="24"/>
        <v/>
      </c>
      <c r="AA12" s="48" t="str">
        <f t="shared" ref="AA12:AB12" si="25">IF($A$2=$AQ$81,"X","")</f>
        <v/>
      </c>
      <c r="AB12" s="49" t="str">
        <f t="shared" si="25"/>
        <v/>
      </c>
      <c r="AC12" s="51" t="s">
        <v>14</v>
      </c>
      <c r="AD12" s="53"/>
      <c r="AE12" s="19"/>
      <c r="AF12" s="19"/>
      <c r="AG12" s="19"/>
      <c r="AH12" s="19"/>
      <c r="AI12" s="29"/>
      <c r="AK12" s="4"/>
      <c r="AM12" s="4"/>
      <c r="AQ12" s="5" t="s">
        <v>34</v>
      </c>
      <c r="AR12" s="9" t="s">
        <v>13</v>
      </c>
      <c r="AS12" s="5" t="s">
        <v>14</v>
      </c>
    </row>
    <row r="13" spans="1:45" ht="21" customHeight="1">
      <c r="B13" s="48" t="str">
        <f t="shared" ref="B13:C13" si="26">IF($A$2=$AQ$7,"X","")</f>
        <v/>
      </c>
      <c r="C13" s="49" t="str">
        <f t="shared" si="26"/>
        <v/>
      </c>
      <c r="D13" s="19"/>
      <c r="E13" s="19"/>
      <c r="F13" s="67" t="s">
        <v>35</v>
      </c>
      <c r="G13" s="43"/>
      <c r="H13" s="19"/>
      <c r="I13" s="24"/>
      <c r="J13" s="19"/>
      <c r="K13" s="19"/>
      <c r="L13" s="19"/>
      <c r="M13" s="68" t="s">
        <v>36</v>
      </c>
      <c r="N13" s="69"/>
      <c r="O13" s="70"/>
      <c r="P13" s="71"/>
      <c r="Q13" s="72"/>
      <c r="R13" s="56"/>
      <c r="S13" s="56"/>
      <c r="T13" s="73"/>
      <c r="U13" s="74" t="s">
        <v>37</v>
      </c>
      <c r="V13" s="56"/>
      <c r="W13" s="56"/>
      <c r="X13" s="56"/>
      <c r="Y13" s="55"/>
      <c r="Z13" s="56"/>
      <c r="AA13" s="56"/>
      <c r="AB13" s="75"/>
      <c r="AC13" s="53"/>
      <c r="AD13" s="53"/>
      <c r="AE13" s="19"/>
      <c r="AF13" s="19"/>
      <c r="AG13" s="19"/>
      <c r="AH13" s="19"/>
      <c r="AI13" s="29"/>
      <c r="AK13" s="4"/>
      <c r="AM13" s="4"/>
      <c r="AQ13" s="5" t="s">
        <v>38</v>
      </c>
      <c r="AR13" s="9" t="s">
        <v>13</v>
      </c>
      <c r="AS13" s="5" t="s">
        <v>14</v>
      </c>
    </row>
    <row r="14" spans="1:45" ht="15">
      <c r="B14" s="32" t="str">
        <f t="shared" ref="B14:B16" si="27">IF($A$2=$AQ$38,"X","")</f>
        <v/>
      </c>
      <c r="C14" s="76" t="str">
        <f>IF(A2=AQ53,"X","")</f>
        <v/>
      </c>
      <c r="D14" s="19"/>
      <c r="E14" s="17" t="s">
        <v>26</v>
      </c>
      <c r="F14" s="46" t="str">
        <f>IF(A2=AQ74,"X","")</f>
        <v/>
      </c>
      <c r="G14" s="46" t="str">
        <f>IF(A2=AQ73,"X","")</f>
        <v/>
      </c>
      <c r="H14" s="45" t="str">
        <f>IF(A2=AQ72,"X","")</f>
        <v/>
      </c>
      <c r="I14" s="46" t="str">
        <f>IF(A2=AQ71,"X","")</f>
        <v/>
      </c>
      <c r="J14" s="26" t="str">
        <f>IF(A2=AQ70,"X","")</f>
        <v/>
      </c>
      <c r="K14" s="48" t="str">
        <f t="shared" ref="K14:L14" si="28">IF($A$2=$AQ$69,"X","")</f>
        <v/>
      </c>
      <c r="L14" s="49" t="str">
        <f t="shared" si="28"/>
        <v/>
      </c>
      <c r="M14" s="52" t="str">
        <f t="shared" ref="M14:N14" si="29">IF($A$2=$AQ$68,"X","")</f>
        <v/>
      </c>
      <c r="N14" s="49" t="str">
        <f t="shared" si="29"/>
        <v/>
      </c>
      <c r="O14" s="27" t="str">
        <f t="shared" ref="O14:P14" si="30">IF($A$2=$AQ$32,"X","")</f>
        <v/>
      </c>
      <c r="P14" s="28" t="str">
        <f t="shared" si="30"/>
        <v/>
      </c>
      <c r="Q14" s="77"/>
      <c r="R14" s="19"/>
      <c r="S14" s="19"/>
      <c r="T14" s="19"/>
      <c r="U14" s="19"/>
      <c r="V14" s="19"/>
      <c r="W14" s="19"/>
      <c r="X14" s="78"/>
      <c r="Y14" s="79"/>
      <c r="Z14" s="35" t="s">
        <v>32</v>
      </c>
      <c r="AA14" s="19"/>
      <c r="AB14" s="19"/>
      <c r="AC14" s="19"/>
      <c r="AD14" s="19"/>
      <c r="AE14" s="19"/>
      <c r="AF14" s="19"/>
      <c r="AG14" s="24" t="s">
        <v>9</v>
      </c>
      <c r="AH14" s="19"/>
      <c r="AI14" s="29"/>
      <c r="AK14" s="4"/>
      <c r="AM14" s="4"/>
      <c r="AQ14" s="5" t="s">
        <v>39</v>
      </c>
      <c r="AR14" s="9" t="s">
        <v>13</v>
      </c>
      <c r="AS14" s="5" t="s">
        <v>14</v>
      </c>
    </row>
    <row r="15" spans="1:45" ht="15">
      <c r="B15" s="32" t="str">
        <f t="shared" si="27"/>
        <v/>
      </c>
      <c r="C15" s="34" t="str">
        <f t="shared" ref="C15:C16" si="31">IF($A$2=$AQ$38,"X","")</f>
        <v/>
      </c>
      <c r="D15" s="19"/>
      <c r="E15" s="51" t="s">
        <v>14</v>
      </c>
      <c r="F15" s="48" t="str">
        <f t="shared" ref="F15:G15" si="32">IF($A$2=$AQ$25,"X","")</f>
        <v/>
      </c>
      <c r="G15" s="49" t="str">
        <f t="shared" si="32"/>
        <v/>
      </c>
      <c r="H15" s="52" t="str">
        <f>IF(A2=AQ42,"X","")</f>
        <v/>
      </c>
      <c r="I15" s="48" t="str">
        <f t="shared" ref="I15:J15" si="33">IF($A$2=$AQ$43,"X","")</f>
        <v/>
      </c>
      <c r="J15" s="49" t="str">
        <f t="shared" si="33"/>
        <v/>
      </c>
      <c r="K15" s="33" t="str">
        <f t="shared" ref="K15:L15" si="34">IF($A$2=$AQ$20,"X","")</f>
        <v/>
      </c>
      <c r="L15" s="33" t="str">
        <f t="shared" si="34"/>
        <v/>
      </c>
      <c r="M15" s="36" t="str">
        <f t="shared" ref="M15:N15" si="35">IF($A$2=$AQ$29,"X","")</f>
        <v/>
      </c>
      <c r="N15" s="37" t="str">
        <f t="shared" si="35"/>
        <v/>
      </c>
      <c r="O15" s="48" t="str">
        <f t="shared" ref="O15:P15" si="36">IF($A$2=$AQ$41,"X","")</f>
        <v/>
      </c>
      <c r="P15" s="49" t="str">
        <f t="shared" si="36"/>
        <v/>
      </c>
      <c r="Q15" s="72"/>
      <c r="R15" s="80"/>
      <c r="S15" s="81"/>
      <c r="T15" s="82" t="s">
        <v>40</v>
      </c>
      <c r="U15" s="81"/>
      <c r="V15" s="81"/>
      <c r="W15" s="81"/>
      <c r="X15" s="83"/>
      <c r="Y15" s="19"/>
      <c r="Z15" s="19"/>
      <c r="AA15" s="19"/>
      <c r="AB15" s="19"/>
      <c r="AC15" s="19"/>
      <c r="AD15" s="19"/>
      <c r="AE15" s="19"/>
      <c r="AF15" s="48" t="str">
        <f t="shared" ref="AF15:AG15" si="37">IF($A$2=$AQ$2,"X","")</f>
        <v/>
      </c>
      <c r="AG15" s="49" t="str">
        <f t="shared" si="37"/>
        <v/>
      </c>
      <c r="AH15" s="19"/>
      <c r="AI15" s="29"/>
      <c r="AK15" s="4"/>
      <c r="AM15" s="4"/>
      <c r="AQ15" s="5" t="s">
        <v>41</v>
      </c>
      <c r="AR15" s="9" t="s">
        <v>13</v>
      </c>
      <c r="AS15" s="5" t="s">
        <v>14</v>
      </c>
    </row>
    <row r="16" spans="1:45">
      <c r="B16" s="36" t="str">
        <f t="shared" si="27"/>
        <v/>
      </c>
      <c r="C16" s="38" t="str">
        <f t="shared" si="31"/>
        <v/>
      </c>
      <c r="D16" s="19"/>
      <c r="E16" s="53"/>
      <c r="F16" s="61"/>
      <c r="G16" s="84"/>
      <c r="H16" s="85"/>
      <c r="I16" s="86"/>
      <c r="J16" s="87" t="s">
        <v>30</v>
      </c>
      <c r="K16" s="85"/>
      <c r="L16" s="85"/>
      <c r="M16" s="84"/>
      <c r="N16" s="84"/>
      <c r="O16" s="84"/>
      <c r="P16" s="84"/>
      <c r="Q16" s="77"/>
      <c r="R16" s="42" t="s">
        <v>42</v>
      </c>
      <c r="S16" s="43"/>
      <c r="T16" s="43"/>
      <c r="U16" s="19"/>
      <c r="V16" s="19"/>
      <c r="W16" s="19"/>
      <c r="X16" s="88"/>
      <c r="Y16" s="30"/>
      <c r="Z16" s="19"/>
      <c r="AA16" s="19"/>
      <c r="AB16" s="19"/>
      <c r="AC16" s="19"/>
      <c r="AD16" s="19"/>
      <c r="AE16" s="19"/>
      <c r="AF16" s="35" t="s">
        <v>16</v>
      </c>
      <c r="AG16" s="19"/>
      <c r="AH16" s="19"/>
      <c r="AI16" s="29"/>
      <c r="AK16" s="4"/>
      <c r="AM16" s="4"/>
      <c r="AQ16" s="5" t="s">
        <v>43</v>
      </c>
      <c r="AR16" s="9" t="s">
        <v>13</v>
      </c>
      <c r="AS16" s="5" t="s">
        <v>14</v>
      </c>
    </row>
    <row r="17" spans="2:45" ht="19.5" customHeight="1">
      <c r="B17" s="59" t="s">
        <v>44</v>
      </c>
      <c r="C17" s="19"/>
      <c r="D17" s="19"/>
      <c r="E17" s="19"/>
      <c r="F17" s="19"/>
      <c r="G17" s="19"/>
      <c r="H17" s="78"/>
      <c r="I17" s="89"/>
      <c r="J17" s="35" t="s">
        <v>32</v>
      </c>
      <c r="K17" s="19"/>
      <c r="L17" s="19"/>
      <c r="M17" s="19"/>
      <c r="N17" s="19"/>
      <c r="O17" s="19"/>
      <c r="P17" s="19"/>
      <c r="Q17" s="90"/>
      <c r="R17" s="46" t="str">
        <f t="shared" ref="R17:R18" si="38">IF($A$2=$AQ$80,"X","")</f>
        <v/>
      </c>
      <c r="S17" s="49" t="str">
        <f>IF(A2=AQ16,"X","")</f>
        <v/>
      </c>
      <c r="T17" s="45" t="str">
        <f>IF(A2=AQ12,"X","")</f>
        <v/>
      </c>
      <c r="U17" s="45" t="str">
        <f>IF(A2=AQ17,"X","")</f>
        <v/>
      </c>
      <c r="V17" s="45" t="str">
        <f>IF(A2=AQ15,"X","")</f>
        <v/>
      </c>
      <c r="W17" s="48" t="str">
        <f>IF(A2=AQ13,"X","")</f>
        <v/>
      </c>
      <c r="X17" s="91"/>
      <c r="Y17" s="46" t="str">
        <f t="shared" ref="Y17:Y18" si="39">IF($A$2=$AQ$11,"X","")</f>
        <v/>
      </c>
      <c r="Z17" s="27" t="str">
        <f t="shared" ref="Z17:AB17" si="40">IF($A$2=$AQ$3,"X","")</f>
        <v/>
      </c>
      <c r="AA17" s="27" t="str">
        <f t="shared" si="40"/>
        <v/>
      </c>
      <c r="AB17" s="28" t="str">
        <f t="shared" si="40"/>
        <v/>
      </c>
      <c r="AC17" s="51" t="s">
        <v>14</v>
      </c>
      <c r="AD17" s="53"/>
      <c r="AE17" s="19"/>
      <c r="AF17" s="26" t="str">
        <f t="shared" ref="AF17:AH17" si="41">IF($A$2=$AQ$4,"X","")</f>
        <v/>
      </c>
      <c r="AG17" s="27" t="str">
        <f t="shared" si="41"/>
        <v/>
      </c>
      <c r="AH17" s="28" t="str">
        <f t="shared" si="41"/>
        <v/>
      </c>
      <c r="AI17" s="29"/>
      <c r="AK17" s="15" t="s">
        <v>45</v>
      </c>
      <c r="AM17" s="4"/>
      <c r="AQ17" s="5" t="s">
        <v>46</v>
      </c>
      <c r="AR17" s="9" t="s">
        <v>13</v>
      </c>
      <c r="AS17" s="5" t="s">
        <v>14</v>
      </c>
    </row>
    <row r="18" spans="2:45">
      <c r="B18" s="25"/>
      <c r="C18" s="19"/>
      <c r="D18" s="19"/>
      <c r="E18" s="19"/>
      <c r="F18" s="42" t="s">
        <v>47</v>
      </c>
      <c r="G18" s="43"/>
      <c r="H18" s="19"/>
      <c r="I18" s="19"/>
      <c r="J18" s="19"/>
      <c r="K18" s="19"/>
      <c r="L18" s="19"/>
      <c r="M18" s="19"/>
      <c r="N18" s="30"/>
      <c r="O18" s="19"/>
      <c r="P18" s="78"/>
      <c r="Q18" s="44"/>
      <c r="R18" s="76" t="str">
        <f t="shared" si="38"/>
        <v/>
      </c>
      <c r="S18" s="28" t="str">
        <f>IF(A2=AQ14,"X","")</f>
        <v/>
      </c>
      <c r="T18" s="46" t="str">
        <f>IF(A2=AQ18,"X","")</f>
        <v/>
      </c>
      <c r="U18" s="46" t="str">
        <f>IF(A2=AQ10,"X","")</f>
        <v/>
      </c>
      <c r="V18" s="46" t="str">
        <f>IF(A2=AQ9,"X","")</f>
        <v/>
      </c>
      <c r="W18" s="26" t="str">
        <f>IF(A2=AQ51,"X","")</f>
        <v/>
      </c>
      <c r="X18" s="92"/>
      <c r="Y18" s="76" t="str">
        <f t="shared" si="39"/>
        <v/>
      </c>
      <c r="Z18" s="37" t="str">
        <f t="shared" ref="Z18:AB18" si="42">IF($A$2=$AQ$3,"X","")</f>
        <v/>
      </c>
      <c r="AA18" s="37" t="str">
        <f t="shared" si="42"/>
        <v/>
      </c>
      <c r="AB18" s="38" t="str">
        <f t="shared" si="42"/>
        <v/>
      </c>
      <c r="AC18" s="53"/>
      <c r="AD18" s="53"/>
      <c r="AE18" s="19"/>
      <c r="AF18" s="32" t="str">
        <f t="shared" ref="AF18:AH18" si="43">IF($A$2=$AQ$4,"X","")</f>
        <v/>
      </c>
      <c r="AG18" s="33" t="str">
        <f t="shared" si="43"/>
        <v/>
      </c>
      <c r="AH18" s="34" t="str">
        <f t="shared" si="43"/>
        <v/>
      </c>
      <c r="AI18" s="29"/>
      <c r="AK18" s="14"/>
      <c r="AM18" s="4"/>
      <c r="AQ18" s="5" t="s">
        <v>48</v>
      </c>
      <c r="AR18" s="9" t="s">
        <v>13</v>
      </c>
      <c r="AS18" s="5" t="s">
        <v>14</v>
      </c>
    </row>
    <row r="19" spans="2:45" ht="15">
      <c r="B19" s="25"/>
      <c r="C19" s="19"/>
      <c r="D19" s="19"/>
      <c r="E19" s="17" t="s">
        <v>49</v>
      </c>
      <c r="F19" s="45" t="str">
        <f>IF(A12=AQ53,"X","")</f>
        <v/>
      </c>
      <c r="G19" s="93"/>
      <c r="H19" s="45" t="str">
        <f>IF(A2=AQ67,"X","")</f>
        <v/>
      </c>
      <c r="I19" s="45" t="str">
        <f>IF(A2=AQ66,"X","")</f>
        <v/>
      </c>
      <c r="J19" s="45" t="str">
        <f>IF(A2=AQ65,"X","")</f>
        <v/>
      </c>
      <c r="K19" s="45" t="str">
        <f>IF(A2=AQ64,"X","")</f>
        <v/>
      </c>
      <c r="L19" s="45" t="str">
        <f>IF(A2=AQ63,"X","")</f>
        <v/>
      </c>
      <c r="M19" s="45" t="str">
        <f>IF(A2=AQ62,"X","")</f>
        <v/>
      </c>
      <c r="N19" s="94"/>
      <c r="O19" s="94"/>
      <c r="P19" s="95" t="s">
        <v>50</v>
      </c>
      <c r="Q19" s="55"/>
      <c r="R19" s="56"/>
      <c r="S19" s="73"/>
      <c r="T19" s="73"/>
      <c r="U19" s="96" t="s">
        <v>37</v>
      </c>
      <c r="V19" s="73"/>
      <c r="W19" s="73"/>
      <c r="X19" s="56"/>
      <c r="Y19" s="55"/>
      <c r="Z19" s="56"/>
      <c r="AA19" s="56"/>
      <c r="AB19" s="75"/>
      <c r="AC19" s="53"/>
      <c r="AD19" s="53"/>
      <c r="AE19" s="19"/>
      <c r="AF19" s="32" t="str">
        <f t="shared" ref="AF19:AH19" si="44">IF($A$2=$AQ$4,"X","")</f>
        <v/>
      </c>
      <c r="AG19" s="33" t="str">
        <f t="shared" si="44"/>
        <v/>
      </c>
      <c r="AH19" s="34" t="str">
        <f t="shared" si="44"/>
        <v/>
      </c>
      <c r="AI19" s="29"/>
      <c r="AK19" s="14"/>
      <c r="AM19" s="4"/>
      <c r="AQ19" s="5" t="s">
        <v>51</v>
      </c>
      <c r="AR19" s="6" t="s">
        <v>52</v>
      </c>
      <c r="AS19" s="5" t="s">
        <v>14</v>
      </c>
    </row>
    <row r="20" spans="2:45" ht="15">
      <c r="B20" s="25"/>
      <c r="C20" s="19"/>
      <c r="D20" s="19"/>
      <c r="E20" s="17" t="s">
        <v>26</v>
      </c>
      <c r="F20" s="46" t="str">
        <f>IF(A2=AQ61,"X","")</f>
        <v/>
      </c>
      <c r="G20" s="46" t="str">
        <f>IF(A2=AQ60,"X","")</f>
        <v/>
      </c>
      <c r="H20" s="46" t="str">
        <f>IF(A2=AQ59,"X","")</f>
        <v/>
      </c>
      <c r="I20" s="46" t="str">
        <f>IF(A2=AQ58,"X","")</f>
        <v/>
      </c>
      <c r="J20" s="46" t="str">
        <f>IF(A2=AQ57,"X","")</f>
        <v/>
      </c>
      <c r="K20" s="46" t="str">
        <f>IF(A2=AQ56,"X","")</f>
        <v/>
      </c>
      <c r="L20" s="46" t="str">
        <f>IF(A2=AQ55,"X","")</f>
        <v/>
      </c>
      <c r="M20" s="26" t="str">
        <f>IF(A2=AQ54,"X","")</f>
        <v/>
      </c>
      <c r="N20" s="41"/>
      <c r="O20" s="97"/>
      <c r="P20" s="98" t="s">
        <v>53</v>
      </c>
      <c r="Q20" s="50"/>
      <c r="R20" s="19"/>
      <c r="S20" s="19"/>
      <c r="T20" s="19"/>
      <c r="U20" s="19"/>
      <c r="V20" s="19"/>
      <c r="W20" s="19"/>
      <c r="X20" s="78"/>
      <c r="Y20" s="89"/>
      <c r="Z20" s="35" t="s">
        <v>32</v>
      </c>
      <c r="AA20" s="19"/>
      <c r="AB20" s="19"/>
      <c r="AC20" s="19"/>
      <c r="AD20" s="19"/>
      <c r="AE20" s="19"/>
      <c r="AF20" s="36" t="str">
        <f t="shared" ref="AF20:AH20" si="45">IF($A$2=$AQ$4,"X","")</f>
        <v/>
      </c>
      <c r="AG20" s="37" t="str">
        <f t="shared" si="45"/>
        <v/>
      </c>
      <c r="AH20" s="38" t="str">
        <f t="shared" si="45"/>
        <v/>
      </c>
      <c r="AI20" s="29"/>
      <c r="AK20" s="14"/>
      <c r="AM20" s="4"/>
      <c r="AQ20" s="5" t="s">
        <v>54</v>
      </c>
      <c r="AR20" s="6" t="s">
        <v>55</v>
      </c>
      <c r="AS20" s="5" t="s">
        <v>14</v>
      </c>
    </row>
    <row r="21" spans="2:45" ht="15">
      <c r="B21" s="25"/>
      <c r="C21" s="19"/>
      <c r="D21" s="19"/>
      <c r="E21" s="51" t="s">
        <v>14</v>
      </c>
      <c r="F21" s="48" t="str">
        <f t="shared" ref="F21:K21" si="46">IF($A$2=$AQ$5,"X","")</f>
        <v>X</v>
      </c>
      <c r="G21" s="52" t="str">
        <f t="shared" si="46"/>
        <v>X</v>
      </c>
      <c r="H21" s="52" t="str">
        <f t="shared" si="46"/>
        <v>X</v>
      </c>
      <c r="I21" s="52" t="str">
        <f t="shared" si="46"/>
        <v>X</v>
      </c>
      <c r="J21" s="52" t="str">
        <f t="shared" si="46"/>
        <v>X</v>
      </c>
      <c r="K21" s="52" t="str">
        <f t="shared" si="46"/>
        <v>X</v>
      </c>
      <c r="L21" s="48" t="str">
        <f t="shared" ref="L21:M21" si="47">IF($A$2=$AQ$34,"X","")</f>
        <v/>
      </c>
      <c r="M21" s="49" t="str">
        <f t="shared" si="47"/>
        <v/>
      </c>
      <c r="N21" s="52" t="str">
        <f t="shared" ref="N21:P21" si="48">IF($A$2=$AQ$45,"X","")</f>
        <v/>
      </c>
      <c r="O21" s="52" t="str">
        <f t="shared" si="48"/>
        <v/>
      </c>
      <c r="P21" s="49" t="str">
        <f t="shared" si="48"/>
        <v/>
      </c>
      <c r="Q21" s="50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9"/>
      <c r="AK21" s="14"/>
      <c r="AM21" s="4"/>
      <c r="AQ21" s="5" t="s">
        <v>56</v>
      </c>
      <c r="AR21" s="6" t="s">
        <v>57</v>
      </c>
      <c r="AS21" s="5" t="s">
        <v>23</v>
      </c>
    </row>
    <row r="22" spans="2:45" ht="15">
      <c r="B22" s="25"/>
      <c r="C22" s="99"/>
      <c r="D22" s="81"/>
      <c r="E22" s="53"/>
      <c r="F22" s="100"/>
      <c r="G22" s="56"/>
      <c r="H22" s="56"/>
      <c r="I22" s="56"/>
      <c r="J22" s="101" t="s">
        <v>30</v>
      </c>
      <c r="K22" s="56"/>
      <c r="L22" s="56"/>
      <c r="M22" s="56"/>
      <c r="N22" s="56"/>
      <c r="O22" s="56"/>
      <c r="P22" s="56"/>
      <c r="Q22" s="75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9"/>
      <c r="AK22" s="14"/>
      <c r="AM22" s="4"/>
      <c r="AQ22" s="5" t="s">
        <v>58</v>
      </c>
      <c r="AR22" s="6" t="s">
        <v>52</v>
      </c>
      <c r="AS22" s="5" t="s">
        <v>14</v>
      </c>
    </row>
    <row r="23" spans="2:45" ht="15">
      <c r="B23" s="25"/>
      <c r="C23" s="102" t="s">
        <v>59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9"/>
      <c r="AK23" s="14"/>
      <c r="AM23" s="4"/>
      <c r="AQ23" s="5" t="s">
        <v>60</v>
      </c>
      <c r="AR23" s="6" t="s">
        <v>57</v>
      </c>
      <c r="AS23" s="5" t="s">
        <v>26</v>
      </c>
    </row>
    <row r="24" spans="2:45" ht="15">
      <c r="B24" s="25"/>
      <c r="C24" s="10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9"/>
      <c r="AK24" s="14"/>
      <c r="AM24" s="4"/>
      <c r="AQ24" s="5" t="s">
        <v>61</v>
      </c>
      <c r="AR24" s="6" t="s">
        <v>57</v>
      </c>
      <c r="AS24" s="5" t="s">
        <v>26</v>
      </c>
    </row>
    <row r="25" spans="2:45" ht="15">
      <c r="B25" s="25"/>
      <c r="C25" s="10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35" t="s">
        <v>21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24" t="s">
        <v>62</v>
      </c>
      <c r="AD25" s="19"/>
      <c r="AE25" s="19"/>
      <c r="AF25" s="19"/>
      <c r="AG25" s="19"/>
      <c r="AH25" s="19"/>
      <c r="AI25" s="29"/>
      <c r="AK25" s="14"/>
      <c r="AM25" s="4"/>
      <c r="AQ25" s="5" t="s">
        <v>63</v>
      </c>
      <c r="AR25" s="6" t="s">
        <v>55</v>
      </c>
      <c r="AS25" s="5" t="s">
        <v>14</v>
      </c>
    </row>
    <row r="26" spans="2:45" ht="15">
      <c r="B26" s="25"/>
      <c r="C26" s="103"/>
      <c r="D26" s="19"/>
      <c r="E26" s="19"/>
      <c r="F26" s="26" t="str">
        <f t="shared" ref="F26:Y26" si="49">IF($A$2=$AQ$48,"X","")</f>
        <v/>
      </c>
      <c r="G26" s="52" t="str">
        <f t="shared" si="49"/>
        <v/>
      </c>
      <c r="H26" s="52" t="str">
        <f t="shared" si="49"/>
        <v/>
      </c>
      <c r="I26" s="52" t="str">
        <f t="shared" si="49"/>
        <v/>
      </c>
      <c r="J26" s="52" t="str">
        <f t="shared" si="49"/>
        <v/>
      </c>
      <c r="K26" s="52" t="str">
        <f t="shared" si="49"/>
        <v/>
      </c>
      <c r="L26" s="52" t="str">
        <f t="shared" si="49"/>
        <v/>
      </c>
      <c r="M26" s="52" t="str">
        <f t="shared" si="49"/>
        <v/>
      </c>
      <c r="N26" s="52" t="str">
        <f t="shared" si="49"/>
        <v/>
      </c>
      <c r="O26" s="52" t="str">
        <f t="shared" si="49"/>
        <v/>
      </c>
      <c r="P26" s="52" t="str">
        <f t="shared" si="49"/>
        <v/>
      </c>
      <c r="Q26" s="52" t="str">
        <f t="shared" si="49"/>
        <v/>
      </c>
      <c r="R26" s="52" t="str">
        <f t="shared" si="49"/>
        <v/>
      </c>
      <c r="S26" s="52" t="str">
        <f t="shared" si="49"/>
        <v/>
      </c>
      <c r="T26" s="52" t="str">
        <f t="shared" si="49"/>
        <v/>
      </c>
      <c r="U26" s="52" t="str">
        <f t="shared" si="49"/>
        <v/>
      </c>
      <c r="V26" s="52" t="str">
        <f t="shared" si="49"/>
        <v/>
      </c>
      <c r="W26" s="52" t="str">
        <f t="shared" si="49"/>
        <v/>
      </c>
      <c r="X26" s="52" t="str">
        <f t="shared" si="49"/>
        <v/>
      </c>
      <c r="Y26" s="28" t="str">
        <f t="shared" si="49"/>
        <v/>
      </c>
      <c r="Z26" s="19"/>
      <c r="AA26" s="19"/>
      <c r="AB26" s="26" t="str">
        <f t="shared" ref="AB26:AD26" si="50">IF($A$2=$AQ$47,"X","")</f>
        <v/>
      </c>
      <c r="AC26" s="27" t="str">
        <f t="shared" si="50"/>
        <v/>
      </c>
      <c r="AD26" s="28" t="str">
        <f t="shared" si="50"/>
        <v/>
      </c>
      <c r="AE26" s="19"/>
      <c r="AF26" s="19"/>
      <c r="AG26" s="19"/>
      <c r="AH26" s="19"/>
      <c r="AI26" s="29"/>
      <c r="AK26" s="4"/>
      <c r="AM26" s="4"/>
      <c r="AQ26" s="5" t="s">
        <v>64</v>
      </c>
      <c r="AR26" s="6" t="s">
        <v>57</v>
      </c>
      <c r="AS26" s="5" t="s">
        <v>14</v>
      </c>
    </row>
    <row r="27" spans="2:45" ht="21" customHeight="1">
      <c r="B27" s="25"/>
      <c r="C27" s="103"/>
      <c r="D27" s="19"/>
      <c r="E27" s="19"/>
      <c r="F27" s="104" t="str">
        <f t="shared" ref="F27:F31" si="51">IF($A$2=$AQ$48,"X","")</f>
        <v/>
      </c>
      <c r="G27" s="33" t="str">
        <f t="shared" ref="G27:X27" si="52">IF($A$2=$AQ$6,"X","")</f>
        <v/>
      </c>
      <c r="H27" s="33" t="str">
        <f t="shared" si="52"/>
        <v/>
      </c>
      <c r="I27" s="33" t="str">
        <f t="shared" si="52"/>
        <v/>
      </c>
      <c r="J27" s="33" t="str">
        <f t="shared" si="52"/>
        <v/>
      </c>
      <c r="K27" s="33" t="str">
        <f t="shared" si="52"/>
        <v/>
      </c>
      <c r="L27" s="33" t="str">
        <f t="shared" si="52"/>
        <v/>
      </c>
      <c r="M27" s="33" t="str">
        <f t="shared" si="52"/>
        <v/>
      </c>
      <c r="N27" s="33" t="str">
        <f t="shared" si="52"/>
        <v/>
      </c>
      <c r="O27" s="33" t="str">
        <f t="shared" si="52"/>
        <v/>
      </c>
      <c r="P27" s="33" t="str">
        <f t="shared" si="52"/>
        <v/>
      </c>
      <c r="Q27" s="33" t="str">
        <f t="shared" si="52"/>
        <v/>
      </c>
      <c r="R27" s="33" t="str">
        <f t="shared" si="52"/>
        <v/>
      </c>
      <c r="S27" s="33" t="str">
        <f t="shared" si="52"/>
        <v/>
      </c>
      <c r="T27" s="33" t="str">
        <f t="shared" si="52"/>
        <v/>
      </c>
      <c r="U27" s="33" t="str">
        <f t="shared" si="52"/>
        <v/>
      </c>
      <c r="V27" s="33" t="str">
        <f t="shared" si="52"/>
        <v/>
      </c>
      <c r="W27" s="33" t="str">
        <f t="shared" si="52"/>
        <v/>
      </c>
      <c r="X27" s="33" t="str">
        <f t="shared" si="52"/>
        <v/>
      </c>
      <c r="Y27" s="104" t="str">
        <f t="shared" ref="Y27:Y30" si="53">IF($A$2=$AQ$48,"X","")</f>
        <v/>
      </c>
      <c r="Z27" s="19"/>
      <c r="AA27" s="19"/>
      <c r="AB27" s="32" t="str">
        <f t="shared" ref="AB27:AD27" si="54">IF($A$2=$AQ$47,"X","")</f>
        <v/>
      </c>
      <c r="AC27" s="33" t="str">
        <f t="shared" si="54"/>
        <v/>
      </c>
      <c r="AD27" s="34" t="str">
        <f t="shared" si="54"/>
        <v/>
      </c>
      <c r="AE27" s="19"/>
      <c r="AF27" s="19"/>
      <c r="AG27" s="19"/>
      <c r="AH27" s="19"/>
      <c r="AI27" s="29"/>
      <c r="AK27" s="4"/>
      <c r="AM27" s="4"/>
      <c r="AQ27" s="5" t="s">
        <v>65</v>
      </c>
      <c r="AR27" s="6" t="s">
        <v>57</v>
      </c>
      <c r="AS27" s="5" t="s">
        <v>14</v>
      </c>
    </row>
    <row r="28" spans="2:45" ht="15">
      <c r="B28" s="25"/>
      <c r="C28" s="103"/>
      <c r="D28" s="19"/>
      <c r="E28" s="19"/>
      <c r="F28" s="104" t="str">
        <f t="shared" si="51"/>
        <v/>
      </c>
      <c r="G28" s="33" t="str">
        <f t="shared" ref="G28:X28" si="55">IF($A$2=$AQ$6,"X","")</f>
        <v/>
      </c>
      <c r="H28" s="26" t="str">
        <f t="shared" si="55"/>
        <v/>
      </c>
      <c r="I28" s="33" t="str">
        <f t="shared" si="55"/>
        <v/>
      </c>
      <c r="J28" s="33" t="str">
        <f t="shared" si="55"/>
        <v/>
      </c>
      <c r="K28" s="33" t="str">
        <f t="shared" si="55"/>
        <v/>
      </c>
      <c r="L28" s="33" t="str">
        <f t="shared" si="55"/>
        <v/>
      </c>
      <c r="M28" s="33" t="str">
        <f t="shared" si="55"/>
        <v/>
      </c>
      <c r="N28" s="33" t="str">
        <f t="shared" si="55"/>
        <v/>
      </c>
      <c r="O28" s="33" t="str">
        <f t="shared" si="55"/>
        <v/>
      </c>
      <c r="P28" s="33" t="str">
        <f t="shared" si="55"/>
        <v/>
      </c>
      <c r="Q28" s="33" t="str">
        <f t="shared" si="55"/>
        <v/>
      </c>
      <c r="R28" s="33" t="str">
        <f t="shared" si="55"/>
        <v/>
      </c>
      <c r="S28" s="33" t="str">
        <f t="shared" si="55"/>
        <v/>
      </c>
      <c r="T28" s="33" t="str">
        <f t="shared" si="55"/>
        <v/>
      </c>
      <c r="U28" s="33" t="str">
        <f t="shared" si="55"/>
        <v/>
      </c>
      <c r="V28" s="33" t="str">
        <f t="shared" si="55"/>
        <v/>
      </c>
      <c r="W28" s="28" t="str">
        <f t="shared" si="55"/>
        <v/>
      </c>
      <c r="X28" s="33" t="str">
        <f t="shared" si="55"/>
        <v/>
      </c>
      <c r="Y28" s="104" t="str">
        <f t="shared" si="53"/>
        <v/>
      </c>
      <c r="Z28" s="19"/>
      <c r="AA28" s="19"/>
      <c r="AB28" s="32" t="str">
        <f t="shared" ref="AB28:AD28" si="56">IF($A$2=$AQ$47,"X","")</f>
        <v/>
      </c>
      <c r="AC28" s="33" t="str">
        <f t="shared" si="56"/>
        <v/>
      </c>
      <c r="AD28" s="34" t="str">
        <f t="shared" si="56"/>
        <v/>
      </c>
      <c r="AE28" s="19"/>
      <c r="AF28" s="19"/>
      <c r="AG28" s="19"/>
      <c r="AH28" s="19"/>
      <c r="AI28" s="29"/>
      <c r="AK28" s="4"/>
      <c r="AM28" s="4"/>
      <c r="AQ28" s="5" t="s">
        <v>66</v>
      </c>
      <c r="AR28" s="6" t="s">
        <v>52</v>
      </c>
      <c r="AS28" s="5" t="s">
        <v>26</v>
      </c>
    </row>
    <row r="29" spans="2:45" ht="15">
      <c r="B29" s="25"/>
      <c r="C29" s="103"/>
      <c r="D29" s="19"/>
      <c r="E29" s="19"/>
      <c r="F29" s="104" t="str">
        <f t="shared" si="51"/>
        <v/>
      </c>
      <c r="G29" s="33" t="str">
        <f t="shared" ref="G29:X29" si="57">IF($A$2=$AQ$6,"X","")</f>
        <v/>
      </c>
      <c r="H29" s="36" t="str">
        <f t="shared" si="57"/>
        <v/>
      </c>
      <c r="I29" s="33" t="str">
        <f t="shared" si="57"/>
        <v/>
      </c>
      <c r="J29" s="33" t="str">
        <f t="shared" si="57"/>
        <v/>
      </c>
      <c r="K29" s="33" t="str">
        <f t="shared" si="57"/>
        <v/>
      </c>
      <c r="L29" s="33" t="str">
        <f t="shared" si="57"/>
        <v/>
      </c>
      <c r="M29" s="33" t="str">
        <f t="shared" si="57"/>
        <v/>
      </c>
      <c r="N29" s="33" t="str">
        <f t="shared" si="57"/>
        <v/>
      </c>
      <c r="O29" s="33" t="str">
        <f t="shared" si="57"/>
        <v/>
      </c>
      <c r="P29" s="33" t="str">
        <f t="shared" si="57"/>
        <v/>
      </c>
      <c r="Q29" s="33" t="str">
        <f t="shared" si="57"/>
        <v/>
      </c>
      <c r="R29" s="33" t="str">
        <f t="shared" si="57"/>
        <v/>
      </c>
      <c r="S29" s="33" t="str">
        <f t="shared" si="57"/>
        <v/>
      </c>
      <c r="T29" s="33" t="str">
        <f t="shared" si="57"/>
        <v/>
      </c>
      <c r="U29" s="33" t="str">
        <f t="shared" si="57"/>
        <v/>
      </c>
      <c r="V29" s="33" t="str">
        <f t="shared" si="57"/>
        <v/>
      </c>
      <c r="W29" s="38" t="str">
        <f t="shared" si="57"/>
        <v/>
      </c>
      <c r="X29" s="33" t="str">
        <f t="shared" si="57"/>
        <v/>
      </c>
      <c r="Y29" s="104" t="str">
        <f t="shared" si="53"/>
        <v/>
      </c>
      <c r="Z29" s="19"/>
      <c r="AA29" s="19"/>
      <c r="AB29" s="32" t="str">
        <f t="shared" ref="AB29:AD29" si="58">IF($A$2=$AQ$47,"X","")</f>
        <v/>
      </c>
      <c r="AC29" s="33" t="str">
        <f t="shared" si="58"/>
        <v/>
      </c>
      <c r="AD29" s="34" t="str">
        <f t="shared" si="58"/>
        <v/>
      </c>
      <c r="AE29" s="19"/>
      <c r="AF29" s="19"/>
      <c r="AG29" s="19"/>
      <c r="AH29" s="19"/>
      <c r="AI29" s="29"/>
      <c r="AK29" s="4"/>
      <c r="AM29" s="4"/>
      <c r="AQ29" s="5" t="s">
        <v>67</v>
      </c>
      <c r="AR29" s="6" t="s">
        <v>55</v>
      </c>
      <c r="AS29" s="5" t="s">
        <v>14</v>
      </c>
    </row>
    <row r="30" spans="2:45" ht="15">
      <c r="B30" s="25"/>
      <c r="C30" s="103"/>
      <c r="D30" s="19"/>
      <c r="E30" s="19"/>
      <c r="F30" s="32" t="str">
        <f t="shared" si="51"/>
        <v/>
      </c>
      <c r="G30" s="32" t="str">
        <f t="shared" ref="G30:X30" si="59">IF($A$2=$AQ$6,"X","")</f>
        <v/>
      </c>
      <c r="H30" s="33" t="str">
        <f t="shared" si="59"/>
        <v/>
      </c>
      <c r="I30" s="33" t="str">
        <f t="shared" si="59"/>
        <v/>
      </c>
      <c r="J30" s="33" t="str">
        <f t="shared" si="59"/>
        <v/>
      </c>
      <c r="K30" s="33" t="str">
        <f t="shared" si="59"/>
        <v/>
      </c>
      <c r="L30" s="33" t="str">
        <f t="shared" si="59"/>
        <v/>
      </c>
      <c r="M30" s="33" t="str">
        <f t="shared" si="59"/>
        <v/>
      </c>
      <c r="N30" s="33" t="str">
        <f t="shared" si="59"/>
        <v/>
      </c>
      <c r="O30" s="33" t="str">
        <f t="shared" si="59"/>
        <v/>
      </c>
      <c r="P30" s="33" t="str">
        <f t="shared" si="59"/>
        <v/>
      </c>
      <c r="Q30" s="33" t="str">
        <f t="shared" si="59"/>
        <v/>
      </c>
      <c r="R30" s="33" t="str">
        <f t="shared" si="59"/>
        <v/>
      </c>
      <c r="S30" s="33" t="str">
        <f t="shared" si="59"/>
        <v/>
      </c>
      <c r="T30" s="33" t="str">
        <f t="shared" si="59"/>
        <v/>
      </c>
      <c r="U30" s="33" t="str">
        <f t="shared" si="59"/>
        <v/>
      </c>
      <c r="V30" s="33" t="str">
        <f t="shared" si="59"/>
        <v/>
      </c>
      <c r="W30" s="33" t="str">
        <f t="shared" si="59"/>
        <v/>
      </c>
      <c r="X30" s="33" t="str">
        <f t="shared" si="59"/>
        <v/>
      </c>
      <c r="Y30" s="104" t="str">
        <f t="shared" si="53"/>
        <v/>
      </c>
      <c r="Z30" s="19"/>
      <c r="AA30" s="19"/>
      <c r="AB30" s="32" t="str">
        <f t="shared" ref="AB30:AD30" si="60">IF($A$2=$AQ$47,"X","")</f>
        <v/>
      </c>
      <c r="AC30" s="33" t="str">
        <f t="shared" si="60"/>
        <v/>
      </c>
      <c r="AD30" s="34" t="str">
        <f t="shared" si="60"/>
        <v/>
      </c>
      <c r="AE30" s="19"/>
      <c r="AF30" s="19"/>
      <c r="AG30" s="19"/>
      <c r="AH30" s="19"/>
      <c r="AI30" s="29"/>
      <c r="AK30" s="4"/>
      <c r="AM30" s="4"/>
      <c r="AQ30" s="5" t="s">
        <v>68</v>
      </c>
      <c r="AR30" s="6" t="s">
        <v>57</v>
      </c>
      <c r="AS30" s="5" t="s">
        <v>14</v>
      </c>
    </row>
    <row r="31" spans="2:45" ht="15">
      <c r="B31" s="47"/>
      <c r="C31" s="103"/>
      <c r="D31" s="19"/>
      <c r="E31" s="19"/>
      <c r="F31" s="36" t="str">
        <f t="shared" si="51"/>
        <v/>
      </c>
      <c r="G31" s="52" t="str">
        <f t="shared" ref="G31:Y31" si="61">IF($A$2=$AQ$48,"X","")</f>
        <v/>
      </c>
      <c r="H31" s="52" t="str">
        <f t="shared" si="61"/>
        <v/>
      </c>
      <c r="I31" s="52" t="str">
        <f t="shared" si="61"/>
        <v/>
      </c>
      <c r="J31" s="52" t="str">
        <f t="shared" si="61"/>
        <v/>
      </c>
      <c r="K31" s="52" t="str">
        <f t="shared" si="61"/>
        <v/>
      </c>
      <c r="L31" s="52" t="str">
        <f t="shared" si="61"/>
        <v/>
      </c>
      <c r="M31" s="52" t="str">
        <f t="shared" si="61"/>
        <v/>
      </c>
      <c r="N31" s="52" t="str">
        <f t="shared" si="61"/>
        <v/>
      </c>
      <c r="O31" s="52" t="str">
        <f t="shared" si="61"/>
        <v/>
      </c>
      <c r="P31" s="52" t="str">
        <f t="shared" si="61"/>
        <v/>
      </c>
      <c r="Q31" s="52" t="str">
        <f t="shared" si="61"/>
        <v/>
      </c>
      <c r="R31" s="52" t="str">
        <f t="shared" si="61"/>
        <v/>
      </c>
      <c r="S31" s="52" t="str">
        <f t="shared" si="61"/>
        <v/>
      </c>
      <c r="T31" s="52" t="str">
        <f t="shared" si="61"/>
        <v/>
      </c>
      <c r="U31" s="52" t="str">
        <f t="shared" si="61"/>
        <v/>
      </c>
      <c r="V31" s="52" t="str">
        <f t="shared" si="61"/>
        <v/>
      </c>
      <c r="W31" s="52" t="str">
        <f t="shared" si="61"/>
        <v/>
      </c>
      <c r="X31" s="52" t="str">
        <f t="shared" si="61"/>
        <v/>
      </c>
      <c r="Y31" s="38" t="str">
        <f t="shared" si="61"/>
        <v/>
      </c>
      <c r="Z31" s="19"/>
      <c r="AA31" s="19"/>
      <c r="AB31" s="36" t="str">
        <f t="shared" ref="AB31:AD31" si="62">IF($A$2=$AQ$47,"X","")</f>
        <v/>
      </c>
      <c r="AC31" s="37" t="str">
        <f t="shared" si="62"/>
        <v/>
      </c>
      <c r="AD31" s="38" t="str">
        <f t="shared" si="62"/>
        <v/>
      </c>
      <c r="AE31" s="19"/>
      <c r="AF31" s="19"/>
      <c r="AG31" s="19"/>
      <c r="AH31" s="19"/>
      <c r="AI31" s="29"/>
      <c r="AK31" s="4"/>
      <c r="AM31" s="4"/>
      <c r="AQ31" s="5" t="s">
        <v>69</v>
      </c>
      <c r="AR31" s="6" t="s">
        <v>52</v>
      </c>
      <c r="AS31" s="5" t="s">
        <v>26</v>
      </c>
    </row>
    <row r="32" spans="2:45" ht="15">
      <c r="B32" s="105" t="s">
        <v>70</v>
      </c>
      <c r="C32" s="103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9"/>
      <c r="AK32" s="4"/>
      <c r="AM32" s="4"/>
      <c r="AQ32" s="5" t="s">
        <v>71</v>
      </c>
      <c r="AR32" s="6" t="s">
        <v>55</v>
      </c>
      <c r="AS32" s="5" t="s">
        <v>26</v>
      </c>
    </row>
    <row r="33" spans="2:45" ht="15">
      <c r="B33" s="106"/>
      <c r="C33" s="107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K33" s="4"/>
      <c r="AM33" s="4"/>
      <c r="AQ33" s="5" t="s">
        <v>72</v>
      </c>
      <c r="AR33" s="6" t="s">
        <v>52</v>
      </c>
      <c r="AS33" s="5" t="s">
        <v>26</v>
      </c>
    </row>
    <row r="34" spans="2:45" ht="15">
      <c r="AK34" s="4"/>
      <c r="AM34" s="4"/>
      <c r="AQ34" s="5" t="s">
        <v>73</v>
      </c>
      <c r="AR34" s="6" t="s">
        <v>19</v>
      </c>
      <c r="AS34" s="5" t="s">
        <v>14</v>
      </c>
    </row>
    <row r="35" spans="2:45" ht="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2" t="s">
        <v>74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M35" s="4"/>
      <c r="AQ35" s="5" t="s">
        <v>75</v>
      </c>
      <c r="AR35" s="6" t="s">
        <v>57</v>
      </c>
      <c r="AS35" s="5" t="s">
        <v>26</v>
      </c>
    </row>
    <row r="36" spans="2:45" ht="1.5" customHeight="1">
      <c r="AK36" s="4"/>
      <c r="AM36" s="4"/>
      <c r="AQ36" s="5" t="s">
        <v>76</v>
      </c>
      <c r="AR36" s="6" t="s">
        <v>57</v>
      </c>
      <c r="AS36" s="5" t="s">
        <v>14</v>
      </c>
    </row>
    <row r="37" spans="2:45" ht="1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4"/>
      <c r="AM37" s="4"/>
      <c r="AQ37" s="5" t="s">
        <v>77</v>
      </c>
      <c r="AR37" s="6" t="s">
        <v>57</v>
      </c>
      <c r="AS37" s="5" t="s">
        <v>14</v>
      </c>
    </row>
    <row r="38" spans="2:45" ht="15">
      <c r="AK38" s="4"/>
      <c r="AM38" s="4"/>
      <c r="AQ38" s="5" t="s">
        <v>78</v>
      </c>
      <c r="AR38" s="6" t="s">
        <v>10</v>
      </c>
      <c r="AS38" s="5" t="s">
        <v>23</v>
      </c>
    </row>
    <row r="39" spans="2:45" ht="15">
      <c r="AK39" s="4"/>
      <c r="AM39" s="4"/>
      <c r="AQ39" s="5" t="s">
        <v>79</v>
      </c>
      <c r="AR39" s="6" t="s">
        <v>57</v>
      </c>
      <c r="AS39" s="5" t="s">
        <v>14</v>
      </c>
    </row>
    <row r="40" spans="2:45" ht="15">
      <c r="AK40" s="4"/>
      <c r="AM40" s="4"/>
      <c r="AQ40" s="5" t="s">
        <v>80</v>
      </c>
      <c r="AR40" s="6" t="s">
        <v>57</v>
      </c>
      <c r="AS40" s="5" t="s">
        <v>26</v>
      </c>
    </row>
    <row r="41" spans="2:45" ht="15">
      <c r="AK41" s="4"/>
      <c r="AM41" s="4"/>
      <c r="AQ41" s="5" t="s">
        <v>81</v>
      </c>
      <c r="AR41" s="6" t="s">
        <v>55</v>
      </c>
      <c r="AS41" s="5" t="s">
        <v>14</v>
      </c>
    </row>
    <row r="42" spans="2:45" ht="15">
      <c r="AK42" s="4"/>
      <c r="AM42" s="4"/>
      <c r="AQ42" s="5" t="s">
        <v>82</v>
      </c>
      <c r="AR42" s="6" t="s">
        <v>55</v>
      </c>
      <c r="AS42" s="5" t="s">
        <v>14</v>
      </c>
    </row>
    <row r="43" spans="2:45" ht="15">
      <c r="AQ43" s="5" t="s">
        <v>83</v>
      </c>
      <c r="AR43" s="6" t="s">
        <v>55</v>
      </c>
      <c r="AS43" s="5" t="s">
        <v>14</v>
      </c>
    </row>
    <row r="44" spans="2:45" ht="15">
      <c r="AQ44" s="5" t="s">
        <v>6</v>
      </c>
      <c r="AR44" s="6" t="s">
        <v>57</v>
      </c>
      <c r="AS44" s="5" t="s">
        <v>26</v>
      </c>
    </row>
    <row r="45" spans="2:45" ht="15">
      <c r="AQ45" s="5" t="s">
        <v>84</v>
      </c>
      <c r="AR45" s="6" t="s">
        <v>19</v>
      </c>
      <c r="AS45" s="5" t="s">
        <v>14</v>
      </c>
    </row>
    <row r="46" spans="2:45" ht="15">
      <c r="AQ46" s="5" t="s">
        <v>85</v>
      </c>
      <c r="AR46" s="9" t="s">
        <v>52</v>
      </c>
      <c r="AS46" s="5" t="s">
        <v>14</v>
      </c>
    </row>
    <row r="47" spans="2:45" ht="14.25">
      <c r="AQ47" s="10" t="s">
        <v>62</v>
      </c>
      <c r="AR47" s="11" t="s">
        <v>10</v>
      </c>
      <c r="AS47" s="11" t="s">
        <v>10</v>
      </c>
    </row>
    <row r="48" spans="2:45" ht="14.25">
      <c r="AQ48" s="10" t="s">
        <v>86</v>
      </c>
      <c r="AR48" s="11" t="s">
        <v>10</v>
      </c>
      <c r="AS48" s="11" t="s">
        <v>10</v>
      </c>
    </row>
    <row r="49" spans="43:45" ht="15">
      <c r="AQ49" s="5" t="s">
        <v>87</v>
      </c>
      <c r="AR49" s="6" t="s">
        <v>10</v>
      </c>
      <c r="AS49" s="6" t="s">
        <v>10</v>
      </c>
    </row>
    <row r="50" spans="43:45" ht="15">
      <c r="AQ50" s="5" t="s">
        <v>2</v>
      </c>
      <c r="AR50" s="6" t="s">
        <v>10</v>
      </c>
      <c r="AS50" s="6" t="s">
        <v>10</v>
      </c>
    </row>
    <row r="51" spans="43:45" ht="15">
      <c r="AQ51" s="5" t="s">
        <v>88</v>
      </c>
      <c r="AR51" s="9" t="s">
        <v>13</v>
      </c>
      <c r="AS51" s="5" t="s">
        <v>14</v>
      </c>
    </row>
    <row r="52" spans="43:45" ht="15">
      <c r="AQ52" s="5" t="s">
        <v>89</v>
      </c>
      <c r="AR52" s="9" t="s">
        <v>10</v>
      </c>
      <c r="AS52" s="6" t="s">
        <v>10</v>
      </c>
    </row>
    <row r="53" spans="43:45" ht="15">
      <c r="AQ53" s="5" t="s">
        <v>90</v>
      </c>
      <c r="AR53" s="6" t="s">
        <v>10</v>
      </c>
      <c r="AS53" s="5" t="s">
        <v>23</v>
      </c>
    </row>
    <row r="54" spans="43:45" ht="15">
      <c r="AQ54" s="5" t="s">
        <v>91</v>
      </c>
      <c r="AR54" s="6" t="s">
        <v>19</v>
      </c>
      <c r="AS54" s="5" t="s">
        <v>26</v>
      </c>
    </row>
    <row r="55" spans="43:45" ht="15">
      <c r="AQ55" s="5" t="s">
        <v>92</v>
      </c>
      <c r="AR55" s="6" t="s">
        <v>19</v>
      </c>
      <c r="AS55" s="5" t="s">
        <v>26</v>
      </c>
    </row>
    <row r="56" spans="43:45" ht="15">
      <c r="AQ56" s="5" t="s">
        <v>93</v>
      </c>
      <c r="AR56" s="6" t="s">
        <v>19</v>
      </c>
      <c r="AS56" s="5" t="s">
        <v>26</v>
      </c>
    </row>
    <row r="57" spans="43:45" ht="15">
      <c r="AQ57" s="5" t="s">
        <v>94</v>
      </c>
      <c r="AR57" s="6" t="s">
        <v>19</v>
      </c>
      <c r="AS57" s="5" t="s">
        <v>26</v>
      </c>
    </row>
    <row r="58" spans="43:45" ht="15">
      <c r="AQ58" s="5" t="s">
        <v>95</v>
      </c>
      <c r="AR58" s="6" t="s">
        <v>19</v>
      </c>
      <c r="AS58" s="5" t="s">
        <v>26</v>
      </c>
    </row>
    <row r="59" spans="43:45" ht="15">
      <c r="AQ59" s="5" t="s">
        <v>96</v>
      </c>
      <c r="AR59" s="6" t="s">
        <v>19</v>
      </c>
      <c r="AS59" s="5" t="s">
        <v>26</v>
      </c>
    </row>
    <row r="60" spans="43:45" ht="15">
      <c r="AQ60" s="5" t="s">
        <v>97</v>
      </c>
      <c r="AR60" s="6" t="s">
        <v>19</v>
      </c>
      <c r="AS60" s="5" t="s">
        <v>26</v>
      </c>
    </row>
    <row r="61" spans="43:45" ht="15">
      <c r="AQ61" s="5" t="s">
        <v>98</v>
      </c>
      <c r="AR61" s="6" t="s">
        <v>19</v>
      </c>
      <c r="AS61" s="5" t="s">
        <v>26</v>
      </c>
    </row>
    <row r="62" spans="43:45" ht="15">
      <c r="AQ62" s="5" t="s">
        <v>99</v>
      </c>
      <c r="AR62" s="6" t="s">
        <v>19</v>
      </c>
      <c r="AS62" s="5" t="s">
        <v>49</v>
      </c>
    </row>
    <row r="63" spans="43:45" ht="15">
      <c r="AQ63" s="5" t="s">
        <v>100</v>
      </c>
      <c r="AR63" s="6" t="s">
        <v>19</v>
      </c>
      <c r="AS63" s="5" t="s">
        <v>49</v>
      </c>
    </row>
    <row r="64" spans="43:45" ht="15">
      <c r="AQ64" s="5" t="s">
        <v>101</v>
      </c>
      <c r="AR64" s="6" t="s">
        <v>19</v>
      </c>
      <c r="AS64" s="5" t="s">
        <v>49</v>
      </c>
    </row>
    <row r="65" spans="43:45" ht="15">
      <c r="AQ65" s="5" t="s">
        <v>102</v>
      </c>
      <c r="AR65" s="6" t="s">
        <v>19</v>
      </c>
      <c r="AS65" s="5" t="s">
        <v>49</v>
      </c>
    </row>
    <row r="66" spans="43:45" ht="15">
      <c r="AQ66" s="5" t="s">
        <v>103</v>
      </c>
      <c r="AR66" s="6" t="s">
        <v>19</v>
      </c>
      <c r="AS66" s="5" t="s">
        <v>49</v>
      </c>
    </row>
    <row r="67" spans="43:45" ht="15">
      <c r="AQ67" s="5" t="s">
        <v>104</v>
      </c>
      <c r="AR67" s="6" t="s">
        <v>19</v>
      </c>
      <c r="AS67" s="5" t="s">
        <v>49</v>
      </c>
    </row>
    <row r="68" spans="43:45" ht="15">
      <c r="AQ68" s="5" t="s">
        <v>105</v>
      </c>
      <c r="AR68" s="6" t="s">
        <v>55</v>
      </c>
      <c r="AS68" s="5" t="s">
        <v>26</v>
      </c>
    </row>
    <row r="69" spans="43:45" ht="15">
      <c r="AQ69" s="5" t="s">
        <v>106</v>
      </c>
      <c r="AR69" s="6" t="s">
        <v>55</v>
      </c>
      <c r="AS69" s="5" t="s">
        <v>26</v>
      </c>
    </row>
    <row r="70" spans="43:45" ht="15">
      <c r="AQ70" s="5" t="s">
        <v>107</v>
      </c>
      <c r="AR70" s="6" t="s">
        <v>55</v>
      </c>
      <c r="AS70" s="5" t="s">
        <v>26</v>
      </c>
    </row>
    <row r="71" spans="43:45" ht="15">
      <c r="AQ71" s="5" t="s">
        <v>108</v>
      </c>
      <c r="AR71" s="6" t="s">
        <v>55</v>
      </c>
      <c r="AS71" s="5" t="s">
        <v>26</v>
      </c>
    </row>
    <row r="72" spans="43:45" ht="15">
      <c r="AQ72" s="5" t="s">
        <v>109</v>
      </c>
      <c r="AR72" s="6" t="s">
        <v>55</v>
      </c>
      <c r="AS72" s="5" t="s">
        <v>26</v>
      </c>
    </row>
    <row r="73" spans="43:45" ht="15">
      <c r="AQ73" s="5" t="s">
        <v>110</v>
      </c>
      <c r="AR73" s="6" t="s">
        <v>55</v>
      </c>
      <c r="AS73" s="5" t="s">
        <v>26</v>
      </c>
    </row>
    <row r="74" spans="43:45" ht="15">
      <c r="AQ74" s="5" t="s">
        <v>111</v>
      </c>
      <c r="AR74" s="6" t="s">
        <v>55</v>
      </c>
      <c r="AS74" s="5" t="s">
        <v>26</v>
      </c>
    </row>
    <row r="75" spans="43:45" ht="15">
      <c r="AQ75" s="5" t="s">
        <v>112</v>
      </c>
      <c r="AR75" s="6" t="s">
        <v>52</v>
      </c>
      <c r="AS75" s="5" t="s">
        <v>26</v>
      </c>
    </row>
    <row r="76" spans="43:45" ht="15">
      <c r="AQ76" s="5" t="s">
        <v>113</v>
      </c>
      <c r="AR76" s="6" t="s">
        <v>52</v>
      </c>
      <c r="AS76" s="5" t="s">
        <v>26</v>
      </c>
    </row>
    <row r="77" spans="43:45" ht="15">
      <c r="AQ77" s="5" t="s">
        <v>114</v>
      </c>
      <c r="AR77" s="6" t="s">
        <v>57</v>
      </c>
      <c r="AS77" s="5" t="s">
        <v>26</v>
      </c>
    </row>
    <row r="78" spans="43:45" ht="15">
      <c r="AQ78" s="5" t="s">
        <v>115</v>
      </c>
      <c r="AR78" s="6" t="s">
        <v>57</v>
      </c>
      <c r="AS78" s="5" t="s">
        <v>26</v>
      </c>
    </row>
    <row r="79" spans="43:45" ht="15">
      <c r="AQ79" s="5" t="s">
        <v>116</v>
      </c>
      <c r="AR79" s="6" t="s">
        <v>57</v>
      </c>
      <c r="AS79" s="5" t="s">
        <v>26</v>
      </c>
    </row>
    <row r="80" spans="43:45" ht="15">
      <c r="AQ80" s="5" t="s">
        <v>117</v>
      </c>
      <c r="AR80" s="9" t="s">
        <v>13</v>
      </c>
      <c r="AS80" s="5" t="s">
        <v>14</v>
      </c>
    </row>
    <row r="81" spans="43:45" ht="15">
      <c r="AQ81" s="5" t="s">
        <v>118</v>
      </c>
      <c r="AR81" s="9" t="s">
        <v>52</v>
      </c>
      <c r="AS81" s="5" t="s">
        <v>14</v>
      </c>
    </row>
    <row r="82" spans="43:45" ht="14.25">
      <c r="AQ82" s="10" t="s">
        <v>119</v>
      </c>
      <c r="AR82" s="7" t="s">
        <v>19</v>
      </c>
      <c r="AS82" s="7" t="s">
        <v>49</v>
      </c>
    </row>
  </sheetData>
  <sheetProtection algorithmName="SHA-512" hashValue="uKgVbpmPu1sZLhjhOEOp3gUij5MT63zYZHpf4EdF5MuzvrkHXH45KL8e8/hvtLm8ti4wgB3SWnP77R3xIaIU8g==" saltValue="b6STITxleC/e4Wg16xqozw==" spinCount="100000" sheet="1" objects="1" scenarios="1"/>
  <mergeCells count="7">
    <mergeCell ref="AK17:AK25"/>
    <mergeCell ref="AC12:AD13"/>
    <mergeCell ref="E21:E22"/>
    <mergeCell ref="E15:E16"/>
    <mergeCell ref="E10:E11"/>
    <mergeCell ref="C23:C33"/>
    <mergeCell ref="AC17:AD19"/>
  </mergeCells>
  <conditionalFormatting sqref="F9 F14 F19">
    <cfRule type="cellIs" dxfId="80" priority="1" operator="equal">
      <formula>"X"</formula>
    </cfRule>
  </conditionalFormatting>
  <conditionalFormatting sqref="AF15:AG15">
    <cfRule type="cellIs" dxfId="79" priority="2" operator="equal">
      <formula>"X"</formula>
    </cfRule>
  </conditionalFormatting>
  <conditionalFormatting sqref="Z17:AB18">
    <cfRule type="cellIs" dxfId="78" priority="3" operator="equal">
      <formula>"X"</formula>
    </cfRule>
  </conditionalFormatting>
  <conditionalFormatting sqref="AF17:AH20">
    <cfRule type="cellIs" dxfId="77" priority="4" operator="equal">
      <formula>"X"</formula>
    </cfRule>
  </conditionalFormatting>
  <conditionalFormatting sqref="F21:K21">
    <cfRule type="cellIs" dxfId="76" priority="5" operator="equal">
      <formula>"X"</formula>
    </cfRule>
  </conditionalFormatting>
  <conditionalFormatting sqref="G27:X30">
    <cfRule type="cellIs" dxfId="75" priority="6" operator="equal">
      <formula>"X"</formula>
    </cfRule>
  </conditionalFormatting>
  <conditionalFormatting sqref="B13:C13">
    <cfRule type="cellIs" dxfId="74" priority="7" operator="equal">
      <formula>"X"</formula>
    </cfRule>
  </conditionalFormatting>
  <conditionalFormatting sqref="N4:P6">
    <cfRule type="cellIs" dxfId="73" priority="8" operator="equal">
      <formula>"X"</formula>
    </cfRule>
  </conditionalFormatting>
  <conditionalFormatting sqref="U18">
    <cfRule type="cellIs" dxfId="72" priority="9" operator="equal">
      <formula>"X"</formula>
    </cfRule>
  </conditionalFormatting>
  <conditionalFormatting sqref="A2">
    <cfRule type="notContainsBlanks" dxfId="71" priority="10">
      <formula>LEN(TRIM(A2))&gt;0</formula>
    </cfRule>
  </conditionalFormatting>
  <conditionalFormatting sqref="V18">
    <cfRule type="cellIs" dxfId="70" priority="11" operator="equal">
      <formula>"X"</formula>
    </cfRule>
  </conditionalFormatting>
  <conditionalFormatting sqref="Y17:Y18">
    <cfRule type="cellIs" dxfId="69" priority="12" operator="equal">
      <formula>"X"</formula>
    </cfRule>
  </conditionalFormatting>
  <conditionalFormatting sqref="T17">
    <cfRule type="cellIs" dxfId="68" priority="13" operator="equal">
      <formula>"X"</formula>
    </cfRule>
  </conditionalFormatting>
  <conditionalFormatting sqref="W17">
    <cfRule type="cellIs" dxfId="67" priority="14" operator="equal">
      <formula>"X"</formula>
    </cfRule>
  </conditionalFormatting>
  <conditionalFormatting sqref="S18">
    <cfRule type="cellIs" dxfId="66" priority="15" operator="equal">
      <formula>"X"</formula>
    </cfRule>
  </conditionalFormatting>
  <conditionalFormatting sqref="V17">
    <cfRule type="cellIs" dxfId="65" priority="16" operator="equal">
      <formula>"X"</formula>
    </cfRule>
  </conditionalFormatting>
  <conditionalFormatting sqref="S17">
    <cfRule type="cellIs" dxfId="64" priority="17" operator="equal">
      <formula>"X"</formula>
    </cfRule>
  </conditionalFormatting>
  <conditionalFormatting sqref="U17">
    <cfRule type="cellIs" dxfId="63" priority="18" operator="equal">
      <formula>"X"</formula>
    </cfRule>
  </conditionalFormatting>
  <conditionalFormatting sqref="T18">
    <cfRule type="cellIs" dxfId="62" priority="19" operator="equal">
      <formula>"X"</formula>
    </cfRule>
  </conditionalFormatting>
  <conditionalFormatting sqref="V12:W12">
    <cfRule type="cellIs" dxfId="61" priority="20" operator="equal">
      <formula>"X"</formula>
    </cfRule>
  </conditionalFormatting>
  <conditionalFormatting sqref="L15">
    <cfRule type="cellIs" dxfId="60" priority="21" operator="equal">
      <formula>"X"</formula>
    </cfRule>
  </conditionalFormatting>
  <conditionalFormatting sqref="K15:L15">
    <cfRule type="cellIs" dxfId="59" priority="22" operator="equal">
      <formula>"X"</formula>
    </cfRule>
  </conditionalFormatting>
  <conditionalFormatting sqref="F12:G12">
    <cfRule type="cellIs" dxfId="58" priority="23" operator="equal">
      <formula>"X"</formula>
    </cfRule>
  </conditionalFormatting>
  <conditionalFormatting sqref="X12:Z12">
    <cfRule type="cellIs" dxfId="57" priority="24" operator="equal">
      <formula>"X"</formula>
    </cfRule>
  </conditionalFormatting>
  <conditionalFormatting sqref="J9">
    <cfRule type="cellIs" dxfId="56" priority="25" operator="equal">
      <formula>"X"</formula>
    </cfRule>
  </conditionalFormatting>
  <conditionalFormatting sqref="G9">
    <cfRule type="cellIs" dxfId="55" priority="26" operator="equal">
      <formula>"X"</formula>
    </cfRule>
  </conditionalFormatting>
  <conditionalFormatting sqref="F15:G15">
    <cfRule type="cellIs" dxfId="54" priority="27" operator="equal">
      <formula>"X"</formula>
    </cfRule>
  </conditionalFormatting>
  <conditionalFormatting sqref="O10:P10">
    <cfRule type="cellIs" dxfId="53" priority="28" operator="equal">
      <formula>"X"</formula>
    </cfRule>
  </conditionalFormatting>
  <conditionalFormatting sqref="G10:H10">
    <cfRule type="cellIs" dxfId="52" priority="29" operator="equal">
      <formula>"X"</formula>
    </cfRule>
  </conditionalFormatting>
  <conditionalFormatting sqref="V11">
    <cfRule type="cellIs" dxfId="51" priority="30" operator="equal">
      <formula>"X"</formula>
    </cfRule>
  </conditionalFormatting>
  <conditionalFormatting sqref="M15:N15">
    <cfRule type="cellIs" dxfId="50" priority="31" operator="equal">
      <formula>"X"</formula>
    </cfRule>
  </conditionalFormatting>
  <conditionalFormatting sqref="M10:N10">
    <cfRule type="cellIs" dxfId="49" priority="32" operator="equal">
      <formula>"X"</formula>
    </cfRule>
  </conditionalFormatting>
  <conditionalFormatting sqref="U11">
    <cfRule type="cellIs" dxfId="48" priority="33" operator="equal">
      <formula>"X"</formula>
    </cfRule>
  </conditionalFormatting>
  <conditionalFormatting sqref="O14:P14">
    <cfRule type="cellIs" dxfId="47" priority="34" operator="equal">
      <formula>"X"</formula>
    </cfRule>
  </conditionalFormatting>
  <conditionalFormatting sqref="R11:S11">
    <cfRule type="cellIs" dxfId="46" priority="35" operator="equal">
      <formula>"X"</formula>
    </cfRule>
  </conditionalFormatting>
  <conditionalFormatting sqref="O9:P9">
    <cfRule type="cellIs" dxfId="45" priority="36" operator="equal">
      <formula>"X"</formula>
    </cfRule>
  </conditionalFormatting>
  <conditionalFormatting sqref="F10">
    <cfRule type="cellIs" dxfId="44" priority="37" operator="equal">
      <formula>"X"</formula>
    </cfRule>
  </conditionalFormatting>
  <conditionalFormatting sqref="I10:J10">
    <cfRule type="cellIs" dxfId="43" priority="38" operator="equal">
      <formula>"X"</formula>
    </cfRule>
  </conditionalFormatting>
  <conditionalFormatting sqref="B14:B16 C15:C16">
    <cfRule type="cellIs" dxfId="42" priority="39" operator="equal">
      <formula>"X"</formula>
    </cfRule>
  </conditionalFormatting>
  <conditionalFormatting sqref="K10:L10">
    <cfRule type="cellIs" dxfId="41" priority="40" operator="equal">
      <formula>"X"</formula>
    </cfRule>
  </conditionalFormatting>
  <conditionalFormatting sqref="O15:P15">
    <cfRule type="cellIs" dxfId="40" priority="41" operator="equal">
      <formula>"X"</formula>
    </cfRule>
  </conditionalFormatting>
  <conditionalFormatting sqref="H15">
    <cfRule type="cellIs" dxfId="39" priority="42" operator="equal">
      <formula>"X"</formula>
    </cfRule>
  </conditionalFormatting>
  <conditionalFormatting sqref="I15:J15">
    <cfRule type="cellIs" dxfId="38" priority="43" operator="equal">
      <formula>"X"</formula>
    </cfRule>
  </conditionalFormatting>
  <conditionalFormatting sqref="I9">
    <cfRule type="cellIs" dxfId="37" priority="44" operator="equal">
      <formula>"X"</formula>
    </cfRule>
  </conditionalFormatting>
  <conditionalFormatting sqref="N21:P21">
    <cfRule type="cellIs" dxfId="36" priority="45" operator="equal">
      <formula>"X"</formula>
    </cfRule>
  </conditionalFormatting>
  <conditionalFormatting sqref="L21:M21">
    <cfRule type="cellIs" dxfId="35" priority="46" operator="equal">
      <formula>"X"</formula>
    </cfRule>
  </conditionalFormatting>
  <conditionalFormatting sqref="R12:S12">
    <cfRule type="cellIs" dxfId="34" priority="47" operator="equal">
      <formula>"X"</formula>
    </cfRule>
  </conditionalFormatting>
  <conditionalFormatting sqref="AB26:AD31">
    <cfRule type="cellIs" dxfId="33" priority="48" operator="equal">
      <formula>"X"</formula>
    </cfRule>
  </conditionalFormatting>
  <conditionalFormatting sqref="F26:F31 G26:X26 Y26:Y31 G31:X31">
    <cfRule type="cellIs" dxfId="32" priority="49" operator="equal">
      <formula>"X"</formula>
    </cfRule>
  </conditionalFormatting>
  <conditionalFormatting sqref="Y7:Z8">
    <cfRule type="cellIs" dxfId="31" priority="50" operator="equal">
      <formula>"X"</formula>
    </cfRule>
  </conditionalFormatting>
  <conditionalFormatting sqref="X2:AA5">
    <cfRule type="cellIs" dxfId="30" priority="51" operator="equal">
      <formula>"X"</formula>
    </cfRule>
  </conditionalFormatting>
  <conditionalFormatting sqref="W18">
    <cfRule type="cellIs" dxfId="29" priority="52" operator="equal">
      <formula>"X"</formula>
    </cfRule>
  </conditionalFormatting>
  <conditionalFormatting sqref="R7:T9">
    <cfRule type="cellIs" dxfId="28" priority="53" operator="equal">
      <formula>"X"</formula>
    </cfRule>
  </conditionalFormatting>
  <conditionalFormatting sqref="M20">
    <cfRule type="cellIs" dxfId="27" priority="54" operator="equal">
      <formula>"X"</formula>
    </cfRule>
  </conditionalFormatting>
  <conditionalFormatting sqref="L20">
    <cfRule type="cellIs" dxfId="26" priority="55" operator="equal">
      <formula>"X"</formula>
    </cfRule>
  </conditionalFormatting>
  <conditionalFormatting sqref="K20">
    <cfRule type="cellIs" dxfId="25" priority="56" operator="equal">
      <formula>"X"</formula>
    </cfRule>
  </conditionalFormatting>
  <conditionalFormatting sqref="J20">
    <cfRule type="cellIs" dxfId="24" priority="57" operator="equal">
      <formula>"X"</formula>
    </cfRule>
  </conditionalFormatting>
  <conditionalFormatting sqref="I20">
    <cfRule type="cellIs" dxfId="23" priority="58" operator="equal">
      <formula>"X"</formula>
    </cfRule>
  </conditionalFormatting>
  <conditionalFormatting sqref="H20">
    <cfRule type="cellIs" dxfId="22" priority="59" operator="equal">
      <formula>"X"</formula>
    </cfRule>
  </conditionalFormatting>
  <conditionalFormatting sqref="G20">
    <cfRule type="cellIs" dxfId="21" priority="60" operator="equal">
      <formula>"X"</formula>
    </cfRule>
  </conditionalFormatting>
  <conditionalFormatting sqref="F20">
    <cfRule type="cellIs" dxfId="20" priority="61" operator="equal">
      <formula>"X"</formula>
    </cfRule>
  </conditionalFormatting>
  <conditionalFormatting sqref="M19">
    <cfRule type="cellIs" dxfId="19" priority="62" operator="equal">
      <formula>"X"</formula>
    </cfRule>
  </conditionalFormatting>
  <conditionalFormatting sqref="L19">
    <cfRule type="cellIs" dxfId="18" priority="63" operator="equal">
      <formula>"X"</formula>
    </cfRule>
  </conditionalFormatting>
  <conditionalFormatting sqref="K19">
    <cfRule type="cellIs" dxfId="17" priority="64" operator="equal">
      <formula>"X"</formula>
    </cfRule>
  </conditionalFormatting>
  <conditionalFormatting sqref="J19">
    <cfRule type="cellIs" dxfId="16" priority="65" operator="equal">
      <formula>"X"</formula>
    </cfRule>
  </conditionalFormatting>
  <conditionalFormatting sqref="I19">
    <cfRule type="cellIs" dxfId="15" priority="66" operator="equal">
      <formula>"X"</formula>
    </cfRule>
  </conditionalFormatting>
  <conditionalFormatting sqref="H19">
    <cfRule type="cellIs" dxfId="14" priority="67" operator="equal">
      <formula>"X"</formula>
    </cfRule>
  </conditionalFormatting>
  <conditionalFormatting sqref="M14:N14">
    <cfRule type="cellIs" dxfId="13" priority="68" operator="equal">
      <formula>"X"</formula>
    </cfRule>
  </conditionalFormatting>
  <conditionalFormatting sqref="K14:L14">
    <cfRule type="cellIs" dxfId="12" priority="69" operator="equal">
      <formula>"X"</formula>
    </cfRule>
  </conditionalFormatting>
  <conditionalFormatting sqref="J14">
    <cfRule type="cellIs" dxfId="11" priority="70" operator="equal">
      <formula>"X"</formula>
    </cfRule>
  </conditionalFormatting>
  <conditionalFormatting sqref="I14">
    <cfRule type="cellIs" dxfId="10" priority="71" operator="equal">
      <formula>"X"</formula>
    </cfRule>
  </conditionalFormatting>
  <conditionalFormatting sqref="H14">
    <cfRule type="cellIs" dxfId="9" priority="72" operator="equal">
      <formula>"X"</formula>
    </cfRule>
  </conditionalFormatting>
  <conditionalFormatting sqref="G14">
    <cfRule type="cellIs" dxfId="8" priority="73" operator="equal">
      <formula>"X"</formula>
    </cfRule>
  </conditionalFormatting>
  <conditionalFormatting sqref="X11:Z11">
    <cfRule type="cellIs" dxfId="7" priority="74" operator="equal">
      <formula>"X"</formula>
    </cfRule>
  </conditionalFormatting>
  <conditionalFormatting sqref="AA11:AB11">
    <cfRule type="cellIs" dxfId="6" priority="75" operator="equal">
      <formula>"X"</formula>
    </cfRule>
  </conditionalFormatting>
  <conditionalFormatting sqref="N9">
    <cfRule type="cellIs" dxfId="5" priority="76" operator="equal">
      <formula>"X"</formula>
    </cfRule>
  </conditionalFormatting>
  <conditionalFormatting sqref="M9">
    <cfRule type="cellIs" dxfId="4" priority="77" operator="equal">
      <formula>"X"</formula>
    </cfRule>
  </conditionalFormatting>
  <conditionalFormatting sqref="L9">
    <cfRule type="cellIs" dxfId="3" priority="78" operator="equal">
      <formula>"X"</formula>
    </cfRule>
  </conditionalFormatting>
  <conditionalFormatting sqref="R17:R18">
    <cfRule type="cellIs" dxfId="2" priority="79" operator="equal">
      <formula>"X"</formula>
    </cfRule>
  </conditionalFormatting>
  <conditionalFormatting sqref="AA12:AB12">
    <cfRule type="cellIs" dxfId="1" priority="80" operator="equal">
      <formula>"X"</formula>
    </cfRule>
  </conditionalFormatting>
  <conditionalFormatting sqref="C14">
    <cfRule type="cellIs" dxfId="0" priority="81" operator="equal">
      <formula>"X"</formula>
    </cfRule>
  </conditionalFormatting>
  <dataValidations count="1">
    <dataValidation type="list" allowBlank="1" sqref="A2">
      <formula1>$AQ$2:$AQ$81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Araujo</dc:creator>
  <cp:lastModifiedBy>Manuel Araujo</cp:lastModifiedBy>
  <dcterms:created xsi:type="dcterms:W3CDTF">2019-04-18T15:18:52Z</dcterms:created>
  <dcterms:modified xsi:type="dcterms:W3CDTF">2019-04-18T15:19:13Z</dcterms:modified>
</cp:coreProperties>
</file>