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sung Expert\Desktop\Aulas Gastronomia\Atas com PPE\"/>
    </mc:Choice>
  </mc:AlternateContent>
  <bookViews>
    <workbookView xWindow="0" yWindow="0" windowWidth="20490" windowHeight="7755"/>
  </bookViews>
  <sheets>
    <sheet name="Plan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F48" i="2" l="1"/>
  <c r="F39" i="2"/>
  <c r="F10" i="2"/>
  <c r="F30" i="2"/>
  <c r="C48" i="2"/>
  <c r="C39" i="2"/>
  <c r="C30" i="2"/>
  <c r="F20" i="2"/>
  <c r="C20" i="2"/>
  <c r="C10" i="2"/>
  <c r="F50" i="2" l="1"/>
  <c r="C50" i="2"/>
  <c r="H51" i="2" l="1"/>
  <c r="F52" i="2"/>
</calcChain>
</file>

<file path=xl/sharedStrings.xml><?xml version="1.0" encoding="utf-8"?>
<sst xmlns="http://schemas.openxmlformats.org/spreadsheetml/2006/main" count="108" uniqueCount="51">
  <si>
    <t>SEMESTRE I</t>
  </si>
  <si>
    <t>DISCIPLINA</t>
  </si>
  <si>
    <t>CARGA HORÁRIA</t>
  </si>
  <si>
    <t>História da Gastronomia</t>
  </si>
  <si>
    <t>Gastrotecnia</t>
  </si>
  <si>
    <t>CARGA HORÁRIA TOTAL</t>
  </si>
  <si>
    <t>SEMESTRE II</t>
  </si>
  <si>
    <t>Nutrição e Dietética</t>
  </si>
  <si>
    <t>Habilidades e Técnicas Culinárias I</t>
  </si>
  <si>
    <t>SEMESTRE III</t>
  </si>
  <si>
    <t>Empreendedorismo em Gastronomia</t>
  </si>
  <si>
    <t>Planejamento de Cardápios</t>
  </si>
  <si>
    <t>Habilidades e Técnicas Culinárias II</t>
  </si>
  <si>
    <t>Panificação</t>
  </si>
  <si>
    <t>SEMESTRE IV</t>
  </si>
  <si>
    <t>Cozinha Fria</t>
  </si>
  <si>
    <t>Cozinha Brasileira</t>
  </si>
  <si>
    <t>SEMESTRE V</t>
  </si>
  <si>
    <t>CARGA HORÁRIA TOTAL DO CURSO</t>
  </si>
  <si>
    <t>Cozinha Alternativa</t>
  </si>
  <si>
    <t xml:space="preserve">Higiene e Segurança de Alimentos </t>
  </si>
  <si>
    <t xml:space="preserve">Estrutura física e organizacional em Serviços de Alimentação </t>
  </si>
  <si>
    <t>Estudo de bebidas e Coquetelaria</t>
  </si>
  <si>
    <t>Cozinha das Américas</t>
  </si>
  <si>
    <t>Cozinha Oriental</t>
  </si>
  <si>
    <t xml:space="preserve">Confeitaria </t>
  </si>
  <si>
    <t>Cozinha Europeia</t>
  </si>
  <si>
    <t>Cozinha Regional Nordestina</t>
  </si>
  <si>
    <t>Higiene e Segurança do Trabalho</t>
  </si>
  <si>
    <t>Higiene e Segurança de Alimentos e Bebidas</t>
  </si>
  <si>
    <t>Planejamento e Organização de Eventos</t>
  </si>
  <si>
    <t>Enologia</t>
  </si>
  <si>
    <t>Empreendedorismo</t>
  </si>
  <si>
    <t>Serviço de Alimentos e Bebidas</t>
  </si>
  <si>
    <t>Trabalho de Conclusão de Curso I</t>
  </si>
  <si>
    <t>Cozinha Asiática</t>
  </si>
  <si>
    <t>Trabalho de Conclusão de Curso II</t>
  </si>
  <si>
    <t>Gestão de bares e restaurantes</t>
  </si>
  <si>
    <t>Técnicas de cominucação oral e escrita</t>
  </si>
  <si>
    <t>BATURITÉ</t>
  </si>
  <si>
    <t>UBAJARA</t>
  </si>
  <si>
    <t>100% em comum</t>
  </si>
  <si>
    <t>Não tem em Bat/Ubaj</t>
  </si>
  <si>
    <t>%</t>
  </si>
  <si>
    <t>atividades complemetares</t>
  </si>
  <si>
    <t>disciplinas diferentes entre os cursos</t>
  </si>
  <si>
    <t>disciplinas iguais com carga horária diferente</t>
  </si>
  <si>
    <t>Gestão de custos</t>
  </si>
  <si>
    <t>Análise Sensorial de Alimentos e Bebidas</t>
  </si>
  <si>
    <t>CARGA HORÁRIA DO CURSO</t>
  </si>
  <si>
    <t>100% de compatibilidade se ajustar PUD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</si>
</sst>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6" xfId="0" applyBorder="1"/>
    <xf numFmtId="0" fontId="1" fillId="2" borderId="1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2" xfId="0" applyFont="1" applyFill="1" applyBorder="1"/>
    <xf numFmtId="0" fontId="1" fillId="0" borderId="1" xfId="0" applyFont="1" applyFill="1" applyBorder="1"/>
    <xf numFmtId="0" fontId="0" fillId="0" borderId="6" xfId="0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6" xfId="0" applyFill="1" applyBorder="1"/>
    <xf numFmtId="0" fontId="0" fillId="5" borderId="5" xfId="0" applyFill="1" applyBorder="1"/>
    <xf numFmtId="0" fontId="0" fillId="3" borderId="7" xfId="0" applyFill="1" applyBorder="1" applyAlignment="1">
      <alignment horizontal="center"/>
    </xf>
    <xf numFmtId="0" fontId="0" fillId="4" borderId="5" xfId="0" applyFill="1" applyBorder="1"/>
    <xf numFmtId="0" fontId="0" fillId="4" borderId="0" xfId="0" applyFill="1"/>
    <xf numFmtId="0" fontId="0" fillId="4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2" xfId="0" applyFont="1" applyFill="1" applyBorder="1"/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5" borderId="14" xfId="0" applyFill="1" applyBorder="1"/>
    <xf numFmtId="0" fontId="0" fillId="5" borderId="15" xfId="0" applyFill="1" applyBorder="1"/>
    <xf numFmtId="0" fontId="1" fillId="0" borderId="11" xfId="0" applyFont="1" applyFill="1" applyBorder="1" applyAlignment="1">
      <alignment horizontal="center"/>
    </xf>
    <xf numFmtId="0" fontId="0" fillId="2" borderId="5" xfId="0" applyFill="1" applyBorder="1"/>
    <xf numFmtId="0" fontId="0" fillId="2" borderId="15" xfId="0" applyFill="1" applyBorder="1"/>
    <xf numFmtId="0" fontId="0" fillId="2" borderId="6" xfId="0" applyFill="1" applyBorder="1"/>
    <xf numFmtId="0" fontId="1" fillId="0" borderId="0" xfId="0" applyFont="1" applyFill="1" applyBorder="1"/>
    <xf numFmtId="0" fontId="0" fillId="4" borderId="7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6" borderId="0" xfId="0" applyFill="1"/>
    <xf numFmtId="0" fontId="0" fillId="3" borderId="0" xfId="0" applyFill="1"/>
    <xf numFmtId="0" fontId="4" fillId="4" borderId="0" xfId="0" applyFont="1" applyFill="1"/>
    <xf numFmtId="0" fontId="0" fillId="0" borderId="0" xfId="0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5" xfId="0" applyFont="1" applyFill="1" applyBorder="1"/>
    <xf numFmtId="0" fontId="0" fillId="5" borderId="4" xfId="0" applyFont="1" applyFill="1" applyBorder="1" applyAlignment="1">
      <alignment horizontal="center"/>
    </xf>
    <xf numFmtId="0" fontId="0" fillId="5" borderId="6" xfId="0" applyFont="1" applyFill="1" applyBorder="1"/>
    <xf numFmtId="0" fontId="0" fillId="5" borderId="7" xfId="0" applyFont="1" applyFill="1" applyBorder="1" applyAlignment="1">
      <alignment horizontal="center"/>
    </xf>
    <xf numFmtId="0" fontId="0" fillId="5" borderId="16" xfId="0" applyFill="1" applyBorder="1"/>
    <xf numFmtId="0" fontId="0" fillId="5" borderId="8" xfId="0" applyFill="1" applyBorder="1"/>
    <xf numFmtId="0" fontId="0" fillId="5" borderId="17" xfId="0" applyFill="1" applyBorder="1" applyAlignment="1">
      <alignment horizontal="center"/>
    </xf>
    <xf numFmtId="0" fontId="0" fillId="5" borderId="4" xfId="0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16" zoomScale="90" zoomScaleNormal="90" workbookViewId="0">
      <selection activeCell="D16" sqref="D16"/>
    </sheetView>
  </sheetViews>
  <sheetFormatPr defaultRowHeight="15" x14ac:dyDescent="0.25"/>
  <cols>
    <col min="1" max="1" width="6.7109375" style="6" customWidth="1"/>
    <col min="2" max="2" width="48.140625" customWidth="1"/>
    <col min="3" max="3" width="15.5703125" style="6" customWidth="1"/>
    <col min="4" max="4" width="19.85546875" customWidth="1"/>
    <col min="5" max="5" width="49.7109375" style="8" customWidth="1"/>
    <col min="6" max="6" width="15.5703125" style="8" customWidth="1"/>
    <col min="7" max="7" width="7.140625" style="25" customWidth="1"/>
    <col min="8" max="8" width="10" style="6" customWidth="1"/>
    <col min="9" max="9" width="4.85546875" customWidth="1"/>
    <col min="10" max="10" width="17.42578125" customWidth="1"/>
    <col min="11" max="11" width="13.42578125" customWidth="1"/>
  </cols>
  <sheetData>
    <row r="1" spans="2:11" ht="23.25" customHeight="1" thickBot="1" x14ac:dyDescent="0.35">
      <c r="B1" s="29" t="s">
        <v>39</v>
      </c>
      <c r="E1" s="28" t="s">
        <v>40</v>
      </c>
      <c r="H1" s="38" t="s">
        <v>41</v>
      </c>
    </row>
    <row r="2" spans="2:11" ht="15.75" thickBot="1" x14ac:dyDescent="0.3">
      <c r="B2" s="54" t="s">
        <v>0</v>
      </c>
      <c r="C2" s="55"/>
      <c r="E2" s="54" t="s">
        <v>0</v>
      </c>
      <c r="F2" s="55"/>
    </row>
    <row r="3" spans="2:11" ht="15.75" thickBot="1" x14ac:dyDescent="0.3">
      <c r="B3" s="10" t="s">
        <v>1</v>
      </c>
      <c r="C3" s="26" t="s">
        <v>2</v>
      </c>
      <c r="E3" s="9" t="s">
        <v>1</v>
      </c>
      <c r="F3" s="10" t="s">
        <v>2</v>
      </c>
    </row>
    <row r="4" spans="2:11" x14ac:dyDescent="0.25">
      <c r="B4" s="1" t="s">
        <v>3</v>
      </c>
      <c r="C4" s="24">
        <v>40</v>
      </c>
      <c r="E4" s="11" t="s">
        <v>3</v>
      </c>
      <c r="F4" s="18">
        <v>80</v>
      </c>
    </row>
    <row r="5" spans="2:11" x14ac:dyDescent="0.25">
      <c r="B5" s="11" t="s">
        <v>21</v>
      </c>
      <c r="C5" s="24">
        <v>80</v>
      </c>
      <c r="E5" s="35" t="s">
        <v>21</v>
      </c>
      <c r="F5" s="18">
        <v>40</v>
      </c>
      <c r="H5" s="7"/>
    </row>
    <row r="6" spans="2:11" x14ac:dyDescent="0.25">
      <c r="B6" s="19" t="s">
        <v>28</v>
      </c>
      <c r="C6" s="21">
        <v>40</v>
      </c>
      <c r="D6" s="20" t="s">
        <v>42</v>
      </c>
      <c r="E6" s="19" t="s">
        <v>38</v>
      </c>
      <c r="F6" s="37">
        <v>40</v>
      </c>
      <c r="H6" s="7"/>
    </row>
    <row r="7" spans="2:11" x14ac:dyDescent="0.25">
      <c r="B7" s="33" t="s">
        <v>29</v>
      </c>
      <c r="C7" s="24">
        <v>40</v>
      </c>
      <c r="E7" s="33" t="s">
        <v>20</v>
      </c>
      <c r="F7" s="24">
        <v>80</v>
      </c>
      <c r="H7" s="7"/>
    </row>
    <row r="8" spans="2:11" x14ac:dyDescent="0.25">
      <c r="B8" s="17" t="s">
        <v>4</v>
      </c>
      <c r="C8" s="44">
        <v>40</v>
      </c>
      <c r="E8" s="17" t="s">
        <v>4</v>
      </c>
      <c r="F8" s="44">
        <v>40</v>
      </c>
      <c r="H8" s="6">
        <v>40</v>
      </c>
      <c r="I8" s="3"/>
      <c r="J8" s="3"/>
      <c r="K8" s="3"/>
    </row>
    <row r="9" spans="2:11" ht="15.75" thickBot="1" x14ac:dyDescent="0.3">
      <c r="B9" s="17" t="s">
        <v>8</v>
      </c>
      <c r="C9" s="45">
        <v>80</v>
      </c>
      <c r="E9" s="17" t="s">
        <v>8</v>
      </c>
      <c r="F9" s="44">
        <v>80</v>
      </c>
      <c r="H9" s="6">
        <v>80</v>
      </c>
      <c r="I9" s="2"/>
      <c r="J9" s="2"/>
      <c r="K9" s="2"/>
    </row>
    <row r="10" spans="2:11" ht="15.75" thickBot="1" x14ac:dyDescent="0.3">
      <c r="B10" s="9" t="s">
        <v>5</v>
      </c>
      <c r="C10" s="27">
        <f>SUM(C4:C9)</f>
        <v>320</v>
      </c>
      <c r="E10" s="10" t="s">
        <v>5</v>
      </c>
      <c r="F10" s="12">
        <f>SUM(F4:F9)</f>
        <v>360</v>
      </c>
      <c r="I10" s="4"/>
      <c r="J10" s="4"/>
      <c r="K10" s="4"/>
    </row>
    <row r="11" spans="2:11" ht="15.75" thickBot="1" x14ac:dyDescent="0.3">
      <c r="E11" s="36"/>
      <c r="F11" s="22"/>
      <c r="I11" s="4"/>
      <c r="J11" s="4"/>
      <c r="K11" s="4"/>
    </row>
    <row r="12" spans="2:11" ht="15.75" thickBot="1" x14ac:dyDescent="0.3">
      <c r="B12" s="54" t="s">
        <v>6</v>
      </c>
      <c r="C12" s="55"/>
      <c r="E12" s="54" t="s">
        <v>6</v>
      </c>
      <c r="F12" s="55"/>
      <c r="I12" s="3"/>
      <c r="J12" s="3"/>
      <c r="K12" s="3"/>
    </row>
    <row r="13" spans="2:11" ht="15.75" thickBot="1" x14ac:dyDescent="0.3">
      <c r="B13" s="10" t="s">
        <v>1</v>
      </c>
      <c r="C13" s="26" t="s">
        <v>2</v>
      </c>
      <c r="E13" s="10" t="s">
        <v>1</v>
      </c>
      <c r="F13" s="10" t="s">
        <v>2</v>
      </c>
      <c r="I13" s="3"/>
      <c r="J13" s="3"/>
      <c r="K13" s="3"/>
    </row>
    <row r="14" spans="2:11" x14ac:dyDescent="0.25">
      <c r="B14" s="17" t="s">
        <v>48</v>
      </c>
      <c r="C14" s="44">
        <v>40</v>
      </c>
      <c r="E14" s="17" t="s">
        <v>48</v>
      </c>
      <c r="F14" s="44">
        <v>40</v>
      </c>
      <c r="H14" s="7">
        <v>40</v>
      </c>
      <c r="I14" s="3"/>
      <c r="J14" s="3"/>
      <c r="K14" s="3"/>
    </row>
    <row r="15" spans="2:11" x14ac:dyDescent="0.25">
      <c r="B15" s="30" t="s">
        <v>47</v>
      </c>
      <c r="C15" s="44">
        <v>40</v>
      </c>
      <c r="E15" s="30" t="s">
        <v>47</v>
      </c>
      <c r="F15" s="44">
        <v>40</v>
      </c>
      <c r="H15" s="7">
        <v>40</v>
      </c>
      <c r="I15" s="3"/>
      <c r="J15" s="3"/>
      <c r="K15" s="3"/>
    </row>
    <row r="16" spans="2:11" x14ac:dyDescent="0.25">
      <c r="B16" s="30" t="s">
        <v>12</v>
      </c>
      <c r="C16" s="44">
        <v>80</v>
      </c>
      <c r="E16" s="17" t="s">
        <v>12</v>
      </c>
      <c r="F16" s="44">
        <v>80</v>
      </c>
      <c r="H16" s="6">
        <v>80</v>
      </c>
      <c r="I16" s="3"/>
      <c r="J16" s="3"/>
      <c r="K16" s="3"/>
    </row>
    <row r="17" spans="2:11" x14ac:dyDescent="0.25">
      <c r="B17" s="30" t="s">
        <v>30</v>
      </c>
      <c r="C17" s="44">
        <v>40</v>
      </c>
      <c r="E17" s="30" t="s">
        <v>30</v>
      </c>
      <c r="F17" s="44">
        <v>40</v>
      </c>
      <c r="H17" s="7">
        <v>40</v>
      </c>
      <c r="I17" s="3"/>
      <c r="J17" s="3"/>
      <c r="K17" s="3"/>
    </row>
    <row r="18" spans="2:11" x14ac:dyDescent="0.25">
      <c r="B18" s="31" t="s">
        <v>11</v>
      </c>
      <c r="C18" s="44">
        <v>40</v>
      </c>
      <c r="E18" s="16" t="s">
        <v>11</v>
      </c>
      <c r="F18" s="44">
        <v>40</v>
      </c>
      <c r="H18" s="15">
        <v>40</v>
      </c>
      <c r="I18" s="3"/>
      <c r="J18" s="3"/>
      <c r="K18" s="3"/>
    </row>
    <row r="19" spans="2:11" ht="15.75" thickBot="1" x14ac:dyDescent="0.3">
      <c r="B19" s="17" t="s">
        <v>7</v>
      </c>
      <c r="C19" s="45">
        <v>40</v>
      </c>
      <c r="D19" s="8"/>
      <c r="E19" s="17" t="s">
        <v>7</v>
      </c>
      <c r="F19" s="44">
        <v>40</v>
      </c>
      <c r="H19" s="6">
        <v>40</v>
      </c>
      <c r="I19" s="3"/>
      <c r="J19" s="3"/>
      <c r="K19" s="3"/>
    </row>
    <row r="20" spans="2:11" ht="15.75" thickBot="1" x14ac:dyDescent="0.3">
      <c r="B20" s="9" t="s">
        <v>5</v>
      </c>
      <c r="C20" s="27">
        <f>SUM(C14:C19)</f>
        <v>280</v>
      </c>
      <c r="E20" s="9" t="s">
        <v>5</v>
      </c>
      <c r="F20" s="12">
        <f>SUM(F14:F19)</f>
        <v>280</v>
      </c>
      <c r="I20" s="3"/>
      <c r="J20" s="3"/>
      <c r="K20" s="3"/>
    </row>
    <row r="21" spans="2:11" ht="15.75" thickBot="1" x14ac:dyDescent="0.3">
      <c r="E21" s="9"/>
      <c r="F21" s="23"/>
      <c r="I21" s="5"/>
      <c r="J21" s="5"/>
      <c r="K21" s="5"/>
    </row>
    <row r="22" spans="2:11" ht="15.75" thickBot="1" x14ac:dyDescent="0.3">
      <c r="B22" s="54" t="s">
        <v>9</v>
      </c>
      <c r="C22" s="56"/>
      <c r="E22" s="54" t="s">
        <v>9</v>
      </c>
      <c r="F22" s="55"/>
    </row>
    <row r="23" spans="2:11" ht="15.75" thickBot="1" x14ac:dyDescent="0.3">
      <c r="B23" s="10" t="s">
        <v>1</v>
      </c>
      <c r="C23" s="26" t="s">
        <v>2</v>
      </c>
      <c r="E23" s="9" t="s">
        <v>1</v>
      </c>
      <c r="F23" s="10" t="s">
        <v>2</v>
      </c>
    </row>
    <row r="24" spans="2:11" x14ac:dyDescent="0.25">
      <c r="B24" s="46" t="s">
        <v>31</v>
      </c>
      <c r="C24" s="47">
        <v>80</v>
      </c>
      <c r="E24" s="48" t="s">
        <v>31</v>
      </c>
      <c r="F24" s="49">
        <v>80</v>
      </c>
      <c r="H24" s="6">
        <v>80</v>
      </c>
    </row>
    <row r="25" spans="2:11" x14ac:dyDescent="0.25">
      <c r="B25" s="34" t="s">
        <v>32</v>
      </c>
      <c r="C25" s="24">
        <v>80</v>
      </c>
      <c r="E25" s="35" t="s">
        <v>10</v>
      </c>
      <c r="F25" s="18">
        <v>40</v>
      </c>
    </row>
    <row r="26" spans="2:11" x14ac:dyDescent="0.25">
      <c r="B26" s="17" t="s">
        <v>25</v>
      </c>
      <c r="C26" s="44">
        <v>80</v>
      </c>
      <c r="E26" s="17" t="s">
        <v>25</v>
      </c>
      <c r="F26" s="44">
        <v>80</v>
      </c>
      <c r="H26" s="6">
        <v>80</v>
      </c>
    </row>
    <row r="27" spans="2:11" x14ac:dyDescent="0.25">
      <c r="B27" s="34" t="s">
        <v>22</v>
      </c>
      <c r="C27" s="24">
        <v>80</v>
      </c>
      <c r="E27" s="35" t="s">
        <v>22</v>
      </c>
      <c r="F27" s="24">
        <v>40</v>
      </c>
    </row>
    <row r="28" spans="2:11" x14ac:dyDescent="0.25">
      <c r="B28" s="17" t="s">
        <v>16</v>
      </c>
      <c r="C28" s="44">
        <v>80</v>
      </c>
      <c r="E28" s="17" t="s">
        <v>16</v>
      </c>
      <c r="F28" s="44">
        <v>80</v>
      </c>
      <c r="H28" s="6">
        <v>80</v>
      </c>
    </row>
    <row r="29" spans="2:11" ht="15.75" thickBot="1" x14ac:dyDescent="0.3">
      <c r="B29" s="17" t="s">
        <v>37</v>
      </c>
      <c r="C29" s="44">
        <v>40</v>
      </c>
      <c r="D29" s="8"/>
      <c r="E29" s="17" t="s">
        <v>37</v>
      </c>
      <c r="F29" s="44">
        <v>40</v>
      </c>
      <c r="H29" s="6">
        <v>40</v>
      </c>
    </row>
    <row r="30" spans="2:11" ht="15.75" thickBot="1" x14ac:dyDescent="0.3">
      <c r="B30" s="9" t="s">
        <v>5</v>
      </c>
      <c r="C30" s="27">
        <f>SUM(C24:C29)</f>
        <v>440</v>
      </c>
      <c r="E30" s="10" t="s">
        <v>5</v>
      </c>
      <c r="F30" s="12">
        <f>SUM(F24:F29)</f>
        <v>360</v>
      </c>
    </row>
    <row r="31" spans="2:11" ht="15.75" thickBot="1" x14ac:dyDescent="0.3">
      <c r="E31" s="36"/>
      <c r="F31" s="22"/>
    </row>
    <row r="32" spans="2:11" ht="15.75" thickBot="1" x14ac:dyDescent="0.3">
      <c r="B32" s="54" t="s">
        <v>14</v>
      </c>
      <c r="C32" s="55"/>
      <c r="E32" s="54" t="s">
        <v>14</v>
      </c>
      <c r="F32" s="55"/>
    </row>
    <row r="33" spans="2:8" ht="15.75" thickBot="1" x14ac:dyDescent="0.3">
      <c r="B33" s="26" t="s">
        <v>1</v>
      </c>
      <c r="C33" s="26" t="s">
        <v>2</v>
      </c>
      <c r="E33" s="26" t="s">
        <v>1</v>
      </c>
      <c r="F33" s="10" t="s">
        <v>2</v>
      </c>
    </row>
    <row r="34" spans="2:8" x14ac:dyDescent="0.25">
      <c r="B34" s="53" t="s">
        <v>13</v>
      </c>
      <c r="C34" s="52">
        <v>80</v>
      </c>
      <c r="E34" s="53" t="s">
        <v>13</v>
      </c>
      <c r="F34" s="43">
        <v>80</v>
      </c>
      <c r="H34" s="6">
        <v>80</v>
      </c>
    </row>
    <row r="35" spans="2:8" x14ac:dyDescent="0.25">
      <c r="B35" s="31" t="s">
        <v>33</v>
      </c>
      <c r="C35" s="44">
        <v>40</v>
      </c>
      <c r="E35" s="16" t="s">
        <v>33</v>
      </c>
      <c r="F35" s="43">
        <v>40</v>
      </c>
      <c r="H35" s="6">
        <v>40</v>
      </c>
    </row>
    <row r="36" spans="2:8" x14ac:dyDescent="0.25">
      <c r="B36" s="30" t="s">
        <v>23</v>
      </c>
      <c r="C36" s="44">
        <v>80</v>
      </c>
      <c r="E36" s="17" t="s">
        <v>23</v>
      </c>
      <c r="F36" s="44">
        <v>80</v>
      </c>
      <c r="H36" s="6">
        <v>80</v>
      </c>
    </row>
    <row r="37" spans="2:8" x14ac:dyDescent="0.25">
      <c r="B37" s="30" t="s">
        <v>26</v>
      </c>
      <c r="C37" s="44">
        <v>80</v>
      </c>
      <c r="E37" s="17" t="s">
        <v>26</v>
      </c>
      <c r="F37" s="44">
        <v>80</v>
      </c>
      <c r="H37" s="6">
        <v>80</v>
      </c>
    </row>
    <row r="38" spans="2:8" ht="15.75" thickBot="1" x14ac:dyDescent="0.3">
      <c r="B38" s="50" t="s">
        <v>34</v>
      </c>
      <c r="C38" s="45">
        <v>40</v>
      </c>
      <c r="E38" s="50" t="s">
        <v>34</v>
      </c>
      <c r="F38" s="45">
        <v>40</v>
      </c>
      <c r="H38" s="6">
        <v>40</v>
      </c>
    </row>
    <row r="39" spans="2:8" ht="15.75" thickBot="1" x14ac:dyDescent="0.3">
      <c r="B39" s="9" t="s">
        <v>5</v>
      </c>
      <c r="C39" s="27">
        <f>SUM(C34:C38)</f>
        <v>320</v>
      </c>
      <c r="E39" s="10" t="s">
        <v>5</v>
      </c>
      <c r="F39" s="12">
        <f>SUM(F34:F38)</f>
        <v>320</v>
      </c>
    </row>
    <row r="40" spans="2:8" ht="15.75" thickBot="1" x14ac:dyDescent="0.3">
      <c r="E40" s="36"/>
      <c r="F40" s="22"/>
    </row>
    <row r="41" spans="2:8" ht="15.75" thickBot="1" x14ac:dyDescent="0.3">
      <c r="B41" s="54" t="s">
        <v>17</v>
      </c>
      <c r="C41" s="55"/>
      <c r="E41" s="54" t="s">
        <v>17</v>
      </c>
      <c r="F41" s="55"/>
    </row>
    <row r="42" spans="2:8" ht="15.75" thickBot="1" x14ac:dyDescent="0.3">
      <c r="B42" s="10" t="s">
        <v>1</v>
      </c>
      <c r="C42" s="26" t="s">
        <v>2</v>
      </c>
      <c r="E42" s="10" t="s">
        <v>1</v>
      </c>
      <c r="F42" s="10" t="s">
        <v>2</v>
      </c>
    </row>
    <row r="43" spans="2:8" x14ac:dyDescent="0.25">
      <c r="B43" s="31" t="s">
        <v>15</v>
      </c>
      <c r="C43" s="44">
        <v>40</v>
      </c>
      <c r="E43" s="16" t="s">
        <v>15</v>
      </c>
      <c r="F43" s="43">
        <v>40</v>
      </c>
      <c r="H43" s="6">
        <v>40</v>
      </c>
    </row>
    <row r="44" spans="2:8" x14ac:dyDescent="0.25">
      <c r="B44" s="30" t="s">
        <v>19</v>
      </c>
      <c r="C44" s="44">
        <v>40</v>
      </c>
      <c r="E44" s="17" t="s">
        <v>19</v>
      </c>
      <c r="F44" s="44">
        <v>40</v>
      </c>
      <c r="H44" s="6">
        <v>40</v>
      </c>
    </row>
    <row r="45" spans="2:8" x14ac:dyDescent="0.25">
      <c r="B45" s="30" t="s">
        <v>35</v>
      </c>
      <c r="C45" s="44">
        <v>80</v>
      </c>
      <c r="E45" s="17" t="s">
        <v>24</v>
      </c>
      <c r="F45" s="44">
        <v>80</v>
      </c>
      <c r="H45" s="6">
        <v>80</v>
      </c>
    </row>
    <row r="46" spans="2:8" x14ac:dyDescent="0.25">
      <c r="B46" s="51" t="s">
        <v>27</v>
      </c>
      <c r="C46" s="44">
        <v>80</v>
      </c>
      <c r="E46" s="51" t="s">
        <v>27</v>
      </c>
      <c r="F46" s="44">
        <v>80</v>
      </c>
      <c r="H46" s="6">
        <v>80</v>
      </c>
    </row>
    <row r="47" spans="2:8" ht="15.75" thickBot="1" x14ac:dyDescent="0.3">
      <c r="B47" s="50" t="s">
        <v>36</v>
      </c>
      <c r="C47" s="45"/>
      <c r="D47" s="8"/>
      <c r="E47" s="50" t="s">
        <v>36</v>
      </c>
      <c r="F47" s="44"/>
    </row>
    <row r="48" spans="2:8" ht="15.75" thickBot="1" x14ac:dyDescent="0.3">
      <c r="B48" s="9" t="s">
        <v>5</v>
      </c>
      <c r="C48" s="27">
        <f>SUM(C43:C47)</f>
        <v>240</v>
      </c>
      <c r="E48" s="9" t="s">
        <v>5</v>
      </c>
      <c r="F48" s="32">
        <f>SUM(F43:F47)</f>
        <v>240</v>
      </c>
    </row>
    <row r="49" spans="2:8" ht="15.75" thickBot="1" x14ac:dyDescent="0.3"/>
    <row r="50" spans="2:8" ht="15.75" thickBot="1" x14ac:dyDescent="0.3">
      <c r="B50" s="13" t="s">
        <v>18</v>
      </c>
      <c r="C50" s="14">
        <f>SUM(C48,C10,C20,C30,C39)</f>
        <v>1600</v>
      </c>
      <c r="E50" s="13" t="s">
        <v>49</v>
      </c>
      <c r="F50" s="14">
        <f>SUM(F48,F10,F20,F30,F39)</f>
        <v>1560</v>
      </c>
      <c r="H50" s="6">
        <f>SUM(H2:H49)</f>
        <v>1240</v>
      </c>
    </row>
    <row r="51" spans="2:8" ht="15.75" thickBot="1" x14ac:dyDescent="0.3">
      <c r="E51" s="8" t="s">
        <v>44</v>
      </c>
      <c r="F51" s="25">
        <v>40</v>
      </c>
      <c r="G51" s="25" t="s">
        <v>43</v>
      </c>
      <c r="H51" s="6">
        <f>(H50*100)/F50</f>
        <v>79.487179487179489</v>
      </c>
    </row>
    <row r="52" spans="2:8" ht="15.75" thickBot="1" x14ac:dyDescent="0.3">
      <c r="E52" s="13" t="s">
        <v>18</v>
      </c>
      <c r="F52" s="14">
        <f>F51+F50</f>
        <v>1600</v>
      </c>
    </row>
    <row r="53" spans="2:8" x14ac:dyDescent="0.25">
      <c r="B53" s="39"/>
      <c r="C53" s="42" t="s">
        <v>50</v>
      </c>
    </row>
    <row r="54" spans="2:8" x14ac:dyDescent="0.25">
      <c r="B54" s="41"/>
      <c r="C54" s="42" t="s">
        <v>45</v>
      </c>
      <c r="F54" s="25"/>
    </row>
    <row r="55" spans="2:8" x14ac:dyDescent="0.25">
      <c r="B55" s="40"/>
      <c r="C55" s="42" t="s">
        <v>46</v>
      </c>
      <c r="F55" s="25"/>
    </row>
  </sheetData>
  <mergeCells count="10">
    <mergeCell ref="E41:F41"/>
    <mergeCell ref="B2:C2"/>
    <mergeCell ref="B12:C12"/>
    <mergeCell ref="B22:C22"/>
    <mergeCell ref="B32:C32"/>
    <mergeCell ref="B41:C41"/>
    <mergeCell ref="E2:F2"/>
    <mergeCell ref="E12:F12"/>
    <mergeCell ref="E22:F22"/>
    <mergeCell ref="E32:F32"/>
  </mergeCells>
  <pageMargins left="0.511811024" right="0.511811024" top="0.78740157499999996" bottom="0.78740157499999996" header="0.31496062000000002" footer="0.31496062000000002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Mônica do Vale</dc:creator>
  <cp:lastModifiedBy>Samsung Expert</cp:lastModifiedBy>
  <cp:lastPrinted>2020-03-30T18:09:05Z</cp:lastPrinted>
  <dcterms:created xsi:type="dcterms:W3CDTF">2020-03-06T17:16:34Z</dcterms:created>
  <dcterms:modified xsi:type="dcterms:W3CDTF">2020-04-17T19:19:55Z</dcterms:modified>
</cp:coreProperties>
</file>