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<sst xmlns="http://schemas.openxmlformats.org/spreadsheetml/2006/main" count="421" uniqueCount="338">
  <si>
    <t>PROPOSTA</t>
  </si>
  <si>
    <t>PRAZO DE ENTREGA: 30 DIAS (LIVROS NACIONAIS)</t>
  </si>
  <si>
    <t>VALIDADE DO ORÇAMENTO: 60 DIAS</t>
  </si>
  <si>
    <t>PRAZO DE PAGAMENTO: CONFORME EDITAL</t>
  </si>
  <si>
    <t>ITEM</t>
  </si>
  <si>
    <t>AREA</t>
  </si>
  <si>
    <t>TÍTULO</t>
  </si>
  <si>
    <t>AUTOR</t>
  </si>
  <si>
    <t>ED.</t>
  </si>
  <si>
    <t>VOLUME</t>
  </si>
  <si>
    <t>QTD</t>
  </si>
  <si>
    <t>COMPROVAÇÃO DE PREÇOS</t>
  </si>
  <si>
    <t>PREÇO DE CAPA</t>
  </si>
  <si>
    <t>DESCONTO</t>
  </si>
  <si>
    <t>PREÇO UNIT: C/DESCONTO</t>
  </si>
  <si>
    <t>PREÇO TOTAL</t>
  </si>
  <si>
    <t>OBSERVAÇÃO</t>
  </si>
  <si>
    <t xml:space="preserve">TOTAL: </t>
  </si>
  <si>
    <t>ATENCIOSAMENTE,</t>
  </si>
  <si>
    <t>GD DISTRIBUIDORA DE LIVROS</t>
  </si>
  <si>
    <t>HEBERTH G. DIAS</t>
  </si>
  <si>
    <t>DIAS DISTRIBUIDORA DE LIVROS        CNPJ: 07.341.940/0001-63</t>
  </si>
  <si>
    <t>AVENIDADE CLARA NUNES, 29 - RENASCENÇA - BHTE - MG   CEP: 31130-680</t>
  </si>
  <si>
    <t>TELEFONE: (31) 2551-1274       Email: diasdistribuidoradelivros@hotmail.com</t>
  </si>
  <si>
    <t>INSTITUTO FEDERAL DO CEARA</t>
  </si>
  <si>
    <t>TODOS 37,52%</t>
  </si>
  <si>
    <t>ORÇAMENTO Nº 001/2018   A PE 0001/2017</t>
  </si>
  <si>
    <t>ODUM, E. P.; BARRETT, G. W. Fundamentos de Ecologia. Tradução da 5º ed. Norte americana. editora: Thomson Pioneira. 2011. 632 p.</t>
  </si>
  <si>
    <t>SABOURIN, Eric. Camponeses do Brasil: entre a troca mercantil e a reciprocidade.  Garamond, 2009. 328 p. (Terra Mater).</t>
  </si>
  <si>
    <t>KLAUS, R.; TIMM, L.C. Solo, planta e atmosfera: conceitos, processos e aplicações. Baureri, SP: Editora Manole, 2012. 478p.</t>
  </si>
  <si>
    <t>https://www.saraiva.com.br/producao-animal-bases-da-reproducao-manejo-e-saude-8202735.html</t>
  </si>
  <si>
    <t>ESGOTADO</t>
  </si>
  <si>
    <t>http://www.agrolivros.com.br/pecuaria-de-corte/livro-producao-de-novilhos-precoces.phtml</t>
  </si>
  <si>
    <t>https://www.livrariacultura.com.br/p/livros/ciencias-biologicas/tabelas-brasileiras-de-composicao-de-alimentos-par-46583710</t>
  </si>
  <si>
    <t>https://www.editoraufv.com.br/produto/1591522/tabelas-brasileiras-para-aves-e-suinos</t>
  </si>
  <si>
    <t>https://loja.grupoa.com.br/livros/ecologia/ecologia/9788582714683</t>
  </si>
  <si>
    <t>https://www.editoraufv.com.br/produto/1596443/experimentacao-agricola</t>
  </si>
  <si>
    <t>https://www.grupogen.com.br/agronegocio</t>
  </si>
  <si>
    <t>https://www.livrariacultura.com.br/p/livros/engenharia/agronomia-agricultura/marketing-e-estrategia-em-agronegocios-e-alimentos-3131696</t>
  </si>
  <si>
    <t>https://www.livrariacultura.com.br/p/livros/economia/economia-internacional/o-brasil-e-a-economia-internacional-814873</t>
  </si>
  <si>
    <t>https://www.saraiva.com.br/gestao-ambiental-empresarial-conceitos-modelos-e-instrumentos-4-ed-2016-9345524.html</t>
  </si>
  <si>
    <t>https://loja.grupoa.com.br/livros/lideranca-e-gestao-de-pessoas/administracao/9788586804601</t>
  </si>
  <si>
    <t>https://www.grupogen.com.br/fundamentos-de-agronegocios</t>
  </si>
  <si>
    <t>https://www.grupogen.com.br/gest-o-ambiental-responsabilidade-social-e-sustentabilidade</t>
  </si>
  <si>
    <t>http://www.cengage.com.br/ls/fundamentos-de-ecologia/</t>
  </si>
  <si>
    <t>https://www.manole.com.br/curso-de-gestao-ambiental-2ed-philippi-/p</t>
  </si>
  <si>
    <t>https://www.grupogen.com.br/iso-14001-sistemas-de-gest-o-ambiental-implantac-o-objetiva-e-economica</t>
  </si>
  <si>
    <t>http://www.record.com.br/livro_sinopse.asp?id_livro=20545</t>
  </si>
  <si>
    <t>http://vendasliv.sct.embrapa.br/liv4/buscaProduto.do</t>
  </si>
  <si>
    <t>https://www.grupogen.com.br/gestao-ambiental-28053</t>
  </si>
  <si>
    <t>NÃO LOCALIZADO</t>
  </si>
  <si>
    <t>https://loja.grupoa.com.br/livros/nutricao-e-tecnologia-de-alimentos/tecnologia-de-alimentos-vol-2/8536304316</t>
  </si>
  <si>
    <t>http://www.editoraufv.com.br/produto/1708786/tecnologia-de-abate-e-tipificacao-de-carcacas</t>
  </si>
  <si>
    <t>https://atheneu.com.br/tecnologia-do-pescado-ciencia-tecnologia-inovac-o-e-legislac-o</t>
  </si>
  <si>
    <t>http://www.editoraufv.com.br/produto/1590337/avaliacao-da-qualidade-de-carnes-2a-edicao-fundamentos-e-metodologias</t>
  </si>
  <si>
    <t>https://www.editoraufv.com.br/produto/1591078/inspecao-e-higiene-de-carnes-2a-edicao</t>
  </si>
  <si>
    <t>https://www.editoraufv.com.br/produto/1594383/cana-de-acucar-do-plantio-a-colheita</t>
  </si>
  <si>
    <t>http://vendasliv.sct.embrapa.br/liv4/consultaProduto.do?metodo=detalhar&amp;codigoProduto=00071760</t>
  </si>
  <si>
    <t>http://www.edufscar.com.br/tecnologia-de-producao-de-acucar-de-cana</t>
  </si>
  <si>
    <t>https://www.afe.com.br/agricultura/livro/producao-de-alcool-na-fazenda</t>
  </si>
  <si>
    <t>https://www.editoraufv.com.br/produto/1596551/tecnologia-do-acucar</t>
  </si>
  <si>
    <t>http://www.alamedaeditorial.com.br/livro/acucar-e-colonizacao-</t>
  </si>
  <si>
    <t>https://loja.grupoa.com.br/livros/biologia-e-biotecnologia/biotecnologia-ii/9788582713846</t>
  </si>
  <si>
    <t>https://loja.grupoa.com.br/livros/biologia-e-biotecnologia/biotecnologia-i/9788582711002</t>
  </si>
  <si>
    <t>https://www.blucher.com.br/livro/detalhes/biotecnologia-aplicada-a-agro-amp-industria-vol-4-1247</t>
  </si>
  <si>
    <t>http://www.editorainterciencia.com.br/index.asp?pg=prodDetalhado.asp&amp;idprod=347&amp;token=</t>
  </si>
  <si>
    <t>https://www.grupogen.com.br/a-economia-da-natureza</t>
  </si>
  <si>
    <t>https://loja.grupoa.com.br/livros/quimica/quimica-ambiental/9788565837064</t>
  </si>
  <si>
    <t>https://loja.grupoa.com.br/livros/quimica/quimica-ambiental/9788577808489</t>
  </si>
  <si>
    <t>https://www.grupogen.com.br/principios-de-quimica-ambiental</t>
  </si>
  <si>
    <t>https://loja.grupoa.com.br/livros/quimica/introducao-a-quimica-ambiental-2ed/9788577804696</t>
  </si>
  <si>
    <t>https://www.livrariacultura.com.br/p/livros/educacao/pedagogia/educacao-ambiental-30231674</t>
  </si>
  <si>
    <t>https://www.livrariacultura.com.br/p/livros/ciencias-biologicas/ecologia-e-meio-ambiente/educacao-ambiental-varios-olhares-e-varias-3143396</t>
  </si>
  <si>
    <t>https://www.livrariacultura.com.br/p/livros/ciencias-biologicas/ecologia-e-meio-ambiente/educacao-ambiental-principios-e-praticas-66511</t>
  </si>
  <si>
    <t>http://www.grupoatomoealinea.com.br/psicologia-ambiental-entendendo-as-relacoes-do-homem-com-seu-ambiente.html</t>
  </si>
  <si>
    <t>http://www.universovozes.com.br/livrariavozes/web/view/DetalheProdutoCommerce.aspx?ProdID=8532626092&amp;</t>
  </si>
  <si>
    <t>https://www.livrariacultura.com.br/p/livros/educacao/pedagogia/pratica-da-educacao-ambiental-nas-escolas-3143397</t>
  </si>
  <si>
    <t>http://www.cortezeditora.com.br/educacao-ambiental-repensando-o-espaco-da-cidadania-998.aspx/p</t>
  </si>
  <si>
    <t>https://www.edusp.com.br/detlivro.asp?ID=416453</t>
  </si>
  <si>
    <t>https://www.parabolaeditorial.com.br/ouvinte-e-a-surdez---sobre-ensinar-e-aprender-a-libras---o--37586612</t>
  </si>
  <si>
    <t>https://www.edusp.com.br/busca.asp?cbotipobusca=6&amp;cboarea=1&amp;txtbusca=ENCICLOPEDIA&amp;x=0&amp;y=0</t>
  </si>
  <si>
    <t>https://loja.grupoa.com.br/livros/libras/educacao-de-surdos/8573072652</t>
  </si>
  <si>
    <t>https://www.livrariacultura.com.br/p/livros/gastronomia/tecnicas-de-padaria-profissional-22171743</t>
  </si>
  <si>
    <t>https://www.cpt.com.br/cursos-criacaodeabelhas/producao-e-processamento-de-propolis-e-cera</t>
  </si>
  <si>
    <t>https://www.cpt.com.br/cursos-criacaodeabelhas/producao-de-polen-e-geleia-real</t>
  </si>
  <si>
    <t>https://www.manole.com.br/gestao-de-pessoas-4ed-chiavenato/p</t>
  </si>
  <si>
    <t>https://www.grupogen.com.br/gest-o-de-pessoas-26180</t>
  </si>
  <si>
    <t>https://loja.grupoa.com.br/livros/logistica/gerenciamento-da-cadeia-de-suprimentos-logistica-empresarial/9788536305912</t>
  </si>
  <si>
    <t>https://loja.grupoa.com.br/livros/operacoes/administracao-da-producao-e-de-operacoes/9788577804016</t>
  </si>
  <si>
    <t>https://loja.pearson.com.br/gestao-de-cadeia-de-suprimentos-9788543004747/p</t>
  </si>
  <si>
    <t>https://www.grupogen.com.br/curso-de-contabilidade-para-n-o-contadores-26673</t>
  </si>
  <si>
    <t>https://www.grupogen.com.br/contabilidade-custos-tx</t>
  </si>
  <si>
    <t>https://www.grupogen.com.br/contabilidade-custos-ex</t>
  </si>
  <si>
    <t>https://www.livrariacultura.com.br/p/livros/ciencias-sociais/sociologia/politicas-publicas-e-participacao-social-no-brasil-768766</t>
  </si>
  <si>
    <t>http://www.grupoatomoealinea.com.br/desenvolvimento-territorial-seguranca-alimentar-e-economia-solidaria.html</t>
  </si>
  <si>
    <t>https://www.manole.com.br/-educ-20ambiental-20e-20sustent-202ed-20philippi-20jr-/p</t>
  </si>
  <si>
    <t>COMPROVAÇÃO VIA TABELA</t>
  </si>
  <si>
    <t>https://www.garamond.com.br/produto/Camponeses-do-Brasil.html</t>
  </si>
  <si>
    <t>https://www.editoraunijui.com.br/produto/688</t>
  </si>
  <si>
    <t>https://www.livrariacultura.com.br/p/livros/economia/economia-nacional/sentidos-e-experiencias-da-economia-solidaria-no-767125</t>
  </si>
  <si>
    <t>https://www.livrariacultura.com.br/p/livros/administracao/associativismo-e-cooperativismo-5084406</t>
  </si>
  <si>
    <t>https://www.jurua.com.br/shop_item.asp?id=21171</t>
  </si>
  <si>
    <t>https://www.livrariacultura.com.br/p/livros/direito/comercial/cooperativa-de-credito-688511</t>
  </si>
  <si>
    <t>https://www.livrariacultura.com.br/p/livros/administracao/terceiro-setor/cooperativismo-como-alternativa-de-mudanca-373716</t>
  </si>
  <si>
    <t>https://www.livrariacultura.com.br/p/livros/engenharia/agronomia-agricultura/manual-pos-colheita-da-fruticultura-brasileira-22053082</t>
  </si>
  <si>
    <t>https://www.manole.com.br/-solo-20planta-20e-20atmosfera-20-202-20ed-/p</t>
  </si>
  <si>
    <t>https://www.grupogen.com.br/fisiologia-vegetal</t>
  </si>
  <si>
    <t>https://www.loja.elsevier.com.br/pre-processamento-de-frutas-hortalicas-cafe-cacau-e-cana-de-acucar-9788535277418.html</t>
  </si>
  <si>
    <t>https://www.saraiva.com.br/etica-profissional-serie-eixos-7628795.html</t>
  </si>
  <si>
    <t>https://www.grupogen.com.br/relacoes-humanas</t>
  </si>
  <si>
    <t>http://www.universovozes.com.br/livrariavozes/web/view/DetalheProdutoCommerce.aspx?ProdID=8532602525&amp;</t>
  </si>
  <si>
    <t>https://varela.lojavirtualfc.com.br/ListaProdutos.asp?Avancada=True&amp;Digitada=True&amp;IDLoja=9180&amp;Y=1827582329411&amp;Texto=Manual+de+m%E9todos+de+an%E1lise&amp;IDCategoria=0&amp;ok.x=17&amp;ok.y=13</t>
  </si>
  <si>
    <t>https://www.lcm.com.br/site/#/livros/detalhesLivro/processos-e-operacoes-unitarias-da-industria-quimica.html</t>
  </si>
  <si>
    <t>http://www.livroceres.com.br/produtos_descricao.asp?lang=pt_BR&amp;codigo_produto=4269</t>
  </si>
  <si>
    <t>http://www.livroceres.com.br/produtos_descricao.asp?lang=pt_BR&amp;codigo_produto=4268</t>
  </si>
  <si>
    <t>https://www.livrariacultura.com.br/p/livros/ciencias-biologicas/botanica/fitopatologia-5095269</t>
  </si>
  <si>
    <t>http://www.editoraufv.com.br/produto/1596298/tecnologia-de-producao-de-derivados-do-leite-serie-didatica</t>
  </si>
  <si>
    <t>https://www.livrariacultura.com.br/busca?Ntt=OLIVEIRA%2C+MARICE+NOGUEIRA+DE&amp;Ntk=product.collaborator.name</t>
  </si>
  <si>
    <t>http://www.editoraufv.com.br/produto/1639572/fabricacao-de-queijo-minas-frescal-queijo-coalho-e-nocoes-de-boas-praticas-de-producao</t>
  </si>
  <si>
    <t>http://www.editoraufv.com.br/produto/1593874/manejo-e-administracao-na-bovinocultura-leiteira-2a-edicao</t>
  </si>
  <si>
    <t>http://www.editoraufv.com.br/produto/1595975/acidez-em-leite-e-produtos-lacteos-aspectos-fundamentais</t>
  </si>
  <si>
    <t>http://www.ipiageteditora.com.br/detalhes.asp?id=144&amp;produto=566</t>
  </si>
  <si>
    <t>https://www.livrariacultura.com.br/p/livros/ciencias-exatas/quimica/o-plastico-na-pratica-291734</t>
  </si>
  <si>
    <t>http://www.editoraufv.com.br/produto/1595302/pos-colheita-de-frutas-e-hortalicas-glossario</t>
  </si>
  <si>
    <t>http://www.editoraufv.com.br/produto/1595300/pos-colheita-de-frutas-e-hortalicas-fisiologia-e-manuseio</t>
  </si>
  <si>
    <t>https://www.livrariacultura.com.br/p/livros/engenharia/agronomia-agricultura/resfriamento-de-frutas-e-hortalicas-11012800</t>
  </si>
  <si>
    <t>https://www.blucher.com.br/livro/detalhes/tecnologia-de-bebidas-663</t>
  </si>
  <si>
    <t>http://www.editoraufv.com.br/produto/1590022/legislacao-de-alimentos-e-bebidas</t>
  </si>
  <si>
    <t>http://www.editoraufv.com.br/produto/1595304/producao-de-aguardente-de-cana</t>
  </si>
  <si>
    <t>https://www.livrariacultura.com.br/p/livros/gastronomia/vinhos-versus-cervejas-29142529</t>
  </si>
  <si>
    <t>https://www.livrariacultura.com.br/p/livros/gastronomia/processamento-de-sucos-de-frutas-tropicais-9027836</t>
  </si>
  <si>
    <t>https://www.livrariacultura.com.br/p/livros/engenharia/agronomia-agricultura/processamento-de-frutas-e-hortalicas-769171</t>
  </si>
  <si>
    <t>https://www.grupogen.com.br/sistemas-informacoes-gerenciais</t>
  </si>
  <si>
    <t>https://www.grupogen.com.br/sistemas-de-informacoes-gerenciais-estrategicas-taticas-operacionais</t>
  </si>
  <si>
    <t>https://www.livrariacultura.com.br/p/livros/informatica-e-tecnologia/administracao-de-sistemas-de-informacao-280335</t>
  </si>
  <si>
    <t>https://www.livrariacultura.com.br/p/livros/informatica-e-tecnologia/tecnologia-da-informacao-614588</t>
  </si>
  <si>
    <t>https://www.livrariacultura.com.br/p/livros/informatica-e-tecnologia/internet/fazendo-business-via-internet-84977</t>
  </si>
  <si>
    <t>https://www.grupogen.com.br/controle-estatistico-qualidade</t>
  </si>
  <si>
    <t>https://www.livrariacultura.com.br/p/livros/administracao/contabilidade/sistemas-de-informacoes-contabilfinanceiros-57652</t>
  </si>
  <si>
    <t>https://www.livrariacultura.com.br/p/livros/administracao/qualidade/qualidade-ambiental-iso-14000-30350972</t>
  </si>
  <si>
    <t>LIVRO IMPORTADO</t>
  </si>
  <si>
    <t>https://www.livrariacultura.com.br/p/livros/engenharia/alimentos/fundamentos-da-tecnologia-de-alimentos-152192</t>
  </si>
  <si>
    <t>http://www.cengage.com.br/ls/qualidade-desde-o-projeto-a/</t>
  </si>
  <si>
    <t>https://www.blucher.com.br/livro/detalhes/projeto-de-produto-593</t>
  </si>
  <si>
    <t>http://www.rimalivraria.com.br/Metodos_e_Tecnicas_de_Tratamento_de_Agua/prod-3931651/</t>
  </si>
  <si>
    <t>https://www.livrariacultura.com.br/p/livros/ciencias-biologicas/manual-pratico-avaliacao-da-qualidade-das-aguas-1406694</t>
  </si>
  <si>
    <t>https://www.editoraufmg.com.br/pages/obra/512/lodo-de-esgotos-tratamento-e-disposicao-final</t>
  </si>
  <si>
    <t>https://www.livrariacultura.com.br/p/livros/engenharia/mecanica/analisadores-industriais-no-processo-na-area-de-7014933</t>
  </si>
  <si>
    <t>https://www.editoraufmg.com.br/pages/obra/615/lagoas-de-estabilizacao</t>
  </si>
  <si>
    <t>https://www.livrariacultura.com.br/p/livros/ciencias-sociais/avaliacao-de-servicos-e-programas-sociais-385521</t>
  </si>
  <si>
    <t>http://www.cengage.com.br/ls/administracao-organizacoes-sfins-lucrativos/</t>
  </si>
  <si>
    <t>http://www.cortezeditora.com.br/educacao-comunitaria-e-economia-popular-74.aspx/p</t>
  </si>
  <si>
    <t>https://www.livrariacultura.com.br/p/livros/administracao/marketing/marketing-social-62728</t>
  </si>
  <si>
    <t>https://www.livrariacultura.com.br/p/livros/medicina/nutricao/alimentos-com-alegacao-diet-ou-light-3174197</t>
  </si>
  <si>
    <t>https://www.livrariacultura.com.br/p/livros/medicina/nutricao/probioticos-e-prebioticos-em-alimentos-22616532</t>
  </si>
  <si>
    <t>http://www.viaorganica.com.br/livrosepublicacoes.htm</t>
  </si>
  <si>
    <t>https://www.loja.elsevier.com.br/introducao-a-toxicologia-de-alimentos-9788535271188.html</t>
  </si>
  <si>
    <t>https://loja.grupoa.com.br/livros/farmacologia/fundamentos-em-toxicologia-de-casarett-e-doull-lange/9788580551310</t>
  </si>
  <si>
    <t>https://atheneu.com.br/fundamentos-de-toxicologia-4-edic-o</t>
  </si>
  <si>
    <t>http://www.phorte.com.br/saude-multidisciplinar/nutricao/edulcorantes-em-alimentos-aspectos-quimicos-tecnologicos-e-toxicologicos</t>
  </si>
  <si>
    <t>https://atheneu.com.br/alimentos-um-estudo-abrangente</t>
  </si>
  <si>
    <t>https://www.livrariacultura.com.br/p/livros/gastronomia/especiarias-e-ervas-aromaticas-732518</t>
  </si>
  <si>
    <r>
      <t>ROLIM, A. F. M</t>
    </r>
    <r>
      <rPr>
        <b/>
        <sz val="10"/>
        <color indexed="8"/>
        <rFont val="Calibri"/>
        <family val="2"/>
      </rPr>
      <t xml:space="preserve">. Produção Animal: </t>
    </r>
    <r>
      <rPr>
        <sz val="10"/>
        <color indexed="8"/>
        <rFont val="Calibri"/>
        <family val="2"/>
      </rPr>
      <t>bases da reprodução, manejo e saúde. São Paulo: Editora Érica, 2014.136p.</t>
    </r>
  </si>
  <si>
    <r>
      <t xml:space="preserve">GOTTSCHALL, C. S. </t>
    </r>
    <r>
      <rPr>
        <b/>
        <sz val="10"/>
        <color indexed="8"/>
        <rFont val="Calibri"/>
        <family val="2"/>
      </rPr>
      <t>Produção de novilhos precoces</t>
    </r>
    <r>
      <rPr>
        <sz val="10"/>
        <color indexed="8"/>
        <rFont val="Calibri"/>
        <family val="2"/>
      </rPr>
      <t>. Editora Agrolivros, 2005. 213p.</t>
    </r>
  </si>
  <si>
    <r>
      <t xml:space="preserve">VALADARES FILHO, S.C. et al. </t>
    </r>
    <r>
      <rPr>
        <b/>
        <sz val="10"/>
        <color indexed="8"/>
        <rFont val="Calibri"/>
        <family val="2"/>
      </rPr>
      <t>Tabelas brasileiras de composição de alimentos para bovinos</t>
    </r>
    <r>
      <rPr>
        <sz val="10"/>
        <color indexed="8"/>
        <rFont val="Calibri"/>
        <family val="2"/>
      </rPr>
      <t>. 3. ed. - Viçosa: UFV/DZO, 2010. 502p.</t>
    </r>
  </si>
  <si>
    <r>
      <t xml:space="preserve">ROSTAGNO, H.S. (Ed.). </t>
    </r>
    <r>
      <rPr>
        <b/>
        <sz val="10"/>
        <color indexed="8"/>
        <rFont val="Calibri"/>
        <family val="2"/>
      </rPr>
      <t xml:space="preserve">Tabelas brasileiras para aves e suínos: </t>
    </r>
    <r>
      <rPr>
        <sz val="10"/>
        <color indexed="8"/>
        <rFont val="Calibri"/>
        <family val="2"/>
      </rPr>
      <t xml:space="preserve">composição de alimentos e exigências nutricionais. 3. ed. Viçosa, MG: UFV, 2011. 252p. </t>
    </r>
  </si>
  <si>
    <r>
      <t xml:space="preserve">SANTOS, M.V.; FONSECA, L.F.L </t>
    </r>
    <r>
      <rPr>
        <b/>
        <sz val="10"/>
        <color indexed="8"/>
        <rFont val="Calibri"/>
        <family val="2"/>
      </rPr>
      <t>Estratégias para controle de mastite e melhoria da qualidade do leite</t>
    </r>
    <r>
      <rPr>
        <sz val="10"/>
        <color indexed="8"/>
        <rFont val="Calibri"/>
        <family val="2"/>
      </rPr>
      <t>. Barueri, SP: Editora Manole, 2007. 314 p.</t>
    </r>
  </si>
  <si>
    <r>
      <t xml:space="preserve">CAIN, M. L.; BOWMAN,W. D.; HACKER, S. D. </t>
    </r>
    <r>
      <rPr>
        <b/>
        <sz val="10"/>
        <color indexed="63"/>
        <rFont val="Calibri"/>
        <family val="2"/>
      </rPr>
      <t xml:space="preserve">Ecologia. </t>
    </r>
    <r>
      <rPr>
        <sz val="10"/>
        <color indexed="63"/>
        <rFont val="Calibri"/>
        <family val="2"/>
      </rPr>
      <t>3. ed. Porto Alegre: Artmed, 2018.</t>
    </r>
  </si>
  <si>
    <r>
      <t xml:space="preserve">GOMES, F.P. </t>
    </r>
    <r>
      <rPr>
        <b/>
        <sz val="10"/>
        <color indexed="63"/>
        <rFont val="Calibri"/>
        <family val="2"/>
      </rPr>
      <t>Curso de estatística experimental</t>
    </r>
    <r>
      <rPr>
        <sz val="10"/>
        <color indexed="63"/>
        <rFont val="Calibri"/>
        <family val="2"/>
      </rPr>
      <t>. 15. ed. Piracicaba: ESALQ, 2009. 451 p.</t>
    </r>
  </si>
  <si>
    <r>
      <t xml:space="preserve">BANZATTO, David Ariovaldo;  KRONKA, Sérgio do Nascimento. </t>
    </r>
    <r>
      <rPr>
        <b/>
        <sz val="10"/>
        <color indexed="63"/>
        <rFont val="Calibri"/>
        <family val="2"/>
      </rPr>
      <t xml:space="preserve">Experimentação agrícola. </t>
    </r>
    <r>
      <rPr>
        <sz val="10"/>
        <color indexed="63"/>
        <rFont val="Calibri"/>
        <family val="2"/>
      </rPr>
      <t>4. ed. Editora: Funep. 2013. 237 p.</t>
    </r>
  </si>
  <si>
    <r>
      <t xml:space="preserve">CALLADO, A. A. C. (Org). </t>
    </r>
    <r>
      <rPr>
        <b/>
        <sz val="10"/>
        <color indexed="63"/>
        <rFont val="Calibri"/>
        <family val="2"/>
      </rPr>
      <t>Agronegócio</t>
    </r>
    <r>
      <rPr>
        <sz val="10"/>
        <color indexed="63"/>
        <rFont val="Calibri"/>
        <family val="2"/>
      </rPr>
      <t>. 3. ed. São Paulo: Atlas, 2011</t>
    </r>
  </si>
  <si>
    <r>
      <t xml:space="preserve">GIORDANO, S. R. et al. </t>
    </r>
    <r>
      <rPr>
        <b/>
        <sz val="10"/>
        <color indexed="63"/>
        <rFont val="Calibri"/>
        <family val="2"/>
      </rPr>
      <t>Marketing e estratégias em agronegócios e alimentos</t>
    </r>
    <r>
      <rPr>
        <sz val="10"/>
        <color indexed="63"/>
        <rFont val="Calibri"/>
        <family val="2"/>
      </rPr>
      <t>. São Paulo: Atlas, 2007. 365 p.</t>
    </r>
  </si>
  <si>
    <r>
      <t xml:space="preserve">BATISTA JUNIOR, P. N. </t>
    </r>
    <r>
      <rPr>
        <b/>
        <sz val="10"/>
        <color indexed="63"/>
        <rFont val="Calibri"/>
        <family val="2"/>
      </rPr>
      <t xml:space="preserve">O Brasil e a economia internacional: </t>
    </r>
    <r>
      <rPr>
        <sz val="10"/>
        <color indexed="63"/>
        <rFont val="Calibri"/>
        <family val="2"/>
      </rPr>
      <t xml:space="preserve">recuperação e defesa da autonomia nacional. Rio de Janeiro: Campus, 2005. </t>
    </r>
  </si>
  <si>
    <r>
      <t xml:space="preserve">BARBIERI, J. C. </t>
    </r>
    <r>
      <rPr>
        <b/>
        <sz val="10"/>
        <color indexed="63"/>
        <rFont val="Calibri"/>
        <family val="2"/>
      </rPr>
      <t xml:space="preserve">Gestão Ambiental empresarial: </t>
    </r>
    <r>
      <rPr>
        <sz val="10"/>
        <color indexed="63"/>
        <rFont val="Calibri"/>
        <family val="2"/>
      </rPr>
      <t>conceitos, modelo e  instrumentos. 2 ed. São Paulo. Editora: Saraiva, 2007.</t>
    </r>
  </si>
  <si>
    <r>
      <t xml:space="preserve">BATEMAN, T. S., SNELL, S. A. </t>
    </r>
    <r>
      <rPr>
        <b/>
        <sz val="10"/>
        <color indexed="63"/>
        <rFont val="Calibri"/>
        <family val="2"/>
      </rPr>
      <t xml:space="preserve">Administração: </t>
    </r>
    <r>
      <rPr>
        <sz val="10"/>
        <color indexed="63"/>
        <rFont val="Calibri"/>
        <family val="2"/>
      </rPr>
      <t>novo cenário competitivo. São Paulo: Editora Atlas, 2003.</t>
    </r>
  </si>
  <si>
    <r>
      <t xml:space="preserve">ARAÚJO, M. J. </t>
    </r>
    <r>
      <rPr>
        <b/>
        <sz val="10"/>
        <color indexed="63"/>
        <rFont val="Calibri"/>
        <family val="2"/>
      </rPr>
      <t>Fundamentos de Agronegócio</t>
    </r>
    <r>
      <rPr>
        <sz val="10"/>
        <color indexed="63"/>
        <rFont val="Calibri"/>
        <family val="2"/>
      </rPr>
      <t>. 4. ed. rev., ampl. e atual. São Paulo: Editora Atlas, 2013.</t>
    </r>
  </si>
  <si>
    <r>
      <t xml:space="preserve">DIAS, R. </t>
    </r>
    <r>
      <rPr>
        <b/>
        <sz val="10"/>
        <color indexed="63"/>
        <rFont val="Calibri"/>
        <family val="2"/>
      </rPr>
      <t xml:space="preserve">Gestão Ambiental: </t>
    </r>
    <r>
      <rPr>
        <sz val="10"/>
        <color indexed="63"/>
        <rFont val="Calibri"/>
        <family val="2"/>
      </rPr>
      <t>responsabilidade social e sustentabilidade. 2. ed. rev. e atual. 2011.</t>
    </r>
  </si>
  <si>
    <r>
      <t xml:space="preserve">PHILIPPI JR., A.; ROMÉRO, M. DE A. &amp; BRUNA, G. C. </t>
    </r>
    <r>
      <rPr>
        <b/>
        <sz val="10"/>
        <color indexed="63"/>
        <rFont val="Calibri"/>
        <family val="2"/>
      </rPr>
      <t>Curso de gestão ambiental</t>
    </r>
    <r>
      <rPr>
        <sz val="10"/>
        <color indexed="63"/>
        <rFont val="Calibri"/>
        <family val="2"/>
      </rPr>
      <t>. 2. ed. atual. e ampl. São Paulo: editora: Manole, 2014</t>
    </r>
  </si>
  <si>
    <r>
      <t xml:space="preserve">SEIFFERT, M. E. B. </t>
    </r>
    <r>
      <rPr>
        <b/>
        <sz val="10"/>
        <color indexed="63"/>
        <rFont val="Calibri"/>
        <family val="2"/>
      </rPr>
      <t xml:space="preserve">Iso 14001 - Sistemas de Gestão Ambiental: </t>
    </r>
    <r>
      <rPr>
        <sz val="10"/>
        <color indexed="63"/>
        <rFont val="Calibri"/>
        <family val="2"/>
      </rPr>
      <t>implantação objetiva e econômica</t>
    </r>
    <r>
      <rPr>
        <b/>
        <sz val="10"/>
        <color indexed="63"/>
        <rFont val="Calibri"/>
        <family val="2"/>
      </rPr>
      <t>.</t>
    </r>
    <r>
      <rPr>
        <sz val="10"/>
        <color indexed="63"/>
        <rFont val="Calibri"/>
        <family val="2"/>
      </rPr>
      <t xml:space="preserve"> 5. ed. São Paulo: Atlas, 2017.   </t>
    </r>
  </si>
  <si>
    <r>
      <t xml:space="preserve">CUNHA, S.B.; GUERRA, A. J. T. </t>
    </r>
    <r>
      <rPr>
        <b/>
        <sz val="10"/>
        <color indexed="63"/>
        <rFont val="Calibri"/>
        <family val="2"/>
      </rPr>
      <t xml:space="preserve">A questão ambiental: </t>
    </r>
    <r>
      <rPr>
        <sz val="10"/>
        <color indexed="63"/>
        <rFont val="Calibri"/>
        <family val="2"/>
      </rPr>
      <t>diferentes abordagens. Bertrand Brasil: Rio de Janeiro, 2003. 248 p.</t>
    </r>
  </si>
  <si>
    <r>
      <t xml:space="preserve">GEBLER, L. &amp; PALHARES, J. C. P. </t>
    </r>
    <r>
      <rPr>
        <b/>
        <sz val="10"/>
        <color indexed="63"/>
        <rFont val="Calibri"/>
        <family val="2"/>
      </rPr>
      <t>Gestão ambiental na agropecuária</t>
    </r>
    <r>
      <rPr>
        <sz val="10"/>
        <color indexed="63"/>
        <rFont val="Calibri"/>
        <family val="2"/>
      </rPr>
      <t>. Brasília: Embrapa, 2007.</t>
    </r>
  </si>
  <si>
    <r>
      <t xml:space="preserve">SEIFFERT, M.E.B. </t>
    </r>
    <r>
      <rPr>
        <b/>
        <sz val="10"/>
        <color indexed="63"/>
        <rFont val="Calibri"/>
        <family val="2"/>
      </rPr>
      <t xml:space="preserve">Gestão ambiental: </t>
    </r>
    <r>
      <rPr>
        <sz val="10"/>
        <color indexed="63"/>
        <rFont val="Calibri"/>
        <family val="2"/>
      </rPr>
      <t>instrumentos, esferas de ação e educação ambiental. 3. ed. Editora Atlas, 2014.</t>
    </r>
  </si>
  <si>
    <r>
      <t xml:space="preserve">COSTA, M. A.G.; COSTA, E.C. </t>
    </r>
    <r>
      <rPr>
        <b/>
        <sz val="10"/>
        <color indexed="63"/>
        <rFont val="Calibri"/>
        <family val="2"/>
      </rPr>
      <t xml:space="preserve">Poluição ambiental: </t>
    </r>
    <r>
      <rPr>
        <sz val="10"/>
        <color indexed="63"/>
        <rFont val="Calibri"/>
        <family val="2"/>
      </rPr>
      <t>herança para gerações futuras. Santa Maria: Orium, 2004. 256p.</t>
    </r>
  </si>
  <si>
    <r>
      <t xml:space="preserve">ORDÓÑEZ, J. A. et al. </t>
    </r>
    <r>
      <rPr>
        <b/>
        <sz val="10"/>
        <color indexed="63"/>
        <rFont val="Calibri"/>
        <family val="2"/>
      </rPr>
      <t xml:space="preserve">Tecnologia de alimentos: </t>
    </r>
    <r>
      <rPr>
        <sz val="10"/>
        <color indexed="63"/>
        <rFont val="Calibri"/>
        <family val="2"/>
      </rPr>
      <t>alimentos de origem animal. v. 2. Porto Alegre: Artmed, 2005.</t>
    </r>
  </si>
  <si>
    <r>
      <t xml:space="preserve">GOMIDE, L. A. M.; RAMOS, E. M.; FONTES, P. R. </t>
    </r>
    <r>
      <rPr>
        <b/>
        <sz val="10"/>
        <color indexed="63"/>
        <rFont val="Calibri"/>
        <family val="2"/>
      </rPr>
      <t>Tecnologia de abate e tipificação de carcaças</t>
    </r>
    <r>
      <rPr>
        <sz val="10"/>
        <color indexed="63"/>
        <rFont val="Calibri"/>
        <family val="2"/>
      </rPr>
      <t>. 2. ed. Viçosa: UFV, 2014</t>
    </r>
  </si>
  <si>
    <r>
      <t xml:space="preserve">GONÇALVES, A. A. </t>
    </r>
    <r>
      <rPr>
        <b/>
        <sz val="10"/>
        <color indexed="63"/>
        <rFont val="Calibri"/>
        <family val="2"/>
      </rPr>
      <t xml:space="preserve">Tecnologia do pescado: </t>
    </r>
    <r>
      <rPr>
        <sz val="10"/>
        <color indexed="63"/>
        <rFont val="Calibri"/>
        <family val="2"/>
      </rPr>
      <t>ciência, tecnologia, inovação e legislação. Rio de Janeiro: Atheneu, 2011.</t>
    </r>
  </si>
  <si>
    <r>
      <t xml:space="preserve">RAMOS, E. M.; MIRANDA, L. A. </t>
    </r>
    <r>
      <rPr>
        <b/>
        <sz val="10"/>
        <color indexed="63"/>
        <rFont val="Calibri"/>
        <family val="2"/>
      </rPr>
      <t xml:space="preserve">Avaliação da qualidade de carnes: </t>
    </r>
    <r>
      <rPr>
        <sz val="10"/>
        <color indexed="63"/>
        <rFont val="Calibri"/>
        <family val="2"/>
      </rPr>
      <t>fundamentos e metodologias. Viçosa: UFV, 2007.</t>
    </r>
  </si>
  <si>
    <r>
      <t xml:space="preserve">TEIXEIRA; ROCHA. </t>
    </r>
    <r>
      <rPr>
        <b/>
        <sz val="10"/>
        <color indexed="63"/>
        <rFont val="Calibri"/>
        <family val="2"/>
      </rPr>
      <t>Práticas de processamento de produtos de origem animal</t>
    </r>
    <r>
      <rPr>
        <sz val="10"/>
        <color indexed="63"/>
        <rFont val="Calibri"/>
        <family val="2"/>
      </rPr>
      <t>. Viçosa: UFV, 2000.</t>
    </r>
  </si>
  <si>
    <r>
      <t>PINTO, Paulo Sérgio de Arruda.  </t>
    </r>
    <r>
      <rPr>
        <b/>
        <sz val="10"/>
        <color indexed="63"/>
        <rFont val="Calibri"/>
        <family val="2"/>
      </rPr>
      <t>Inspeção e Higiene de Carnes</t>
    </r>
    <r>
      <rPr>
        <sz val="10"/>
        <color indexed="63"/>
        <rFont val="Calibri"/>
        <family val="2"/>
      </rPr>
      <t>.  2. ed. Editora UFV, 2014. 389p</t>
    </r>
  </si>
  <si>
    <r>
      <t xml:space="preserve">SANTOS, Fernando; BORÉM, Aluizio. </t>
    </r>
    <r>
      <rPr>
        <b/>
        <sz val="10"/>
        <color indexed="63"/>
        <rFont val="Calibri"/>
        <family val="2"/>
      </rPr>
      <t xml:space="preserve">Cana de açúcar: </t>
    </r>
    <r>
      <rPr>
        <sz val="10"/>
        <color indexed="63"/>
        <rFont val="Calibri"/>
        <family val="2"/>
      </rPr>
      <t>do plantio à colheita. Viçosa, MG: UFV, 2015. 290p.</t>
    </r>
  </si>
  <si>
    <r>
      <t>SILVA, Fábio Cesar da; CESAR, Marco Antonio Azeredo;  SILVA, Carlos Arthur Barbosa da.  </t>
    </r>
    <r>
      <rPr>
        <b/>
        <sz val="10"/>
        <color indexed="63"/>
        <rFont val="Calibri"/>
        <family val="2"/>
      </rPr>
      <t>Pequenas indústrias rurais de cana-de-açúcar</t>
    </r>
    <r>
      <rPr>
        <sz val="10"/>
        <color indexed="63"/>
        <rFont val="Calibri"/>
        <family val="2"/>
      </rPr>
      <t>. Embrapa, 2003. 155p.</t>
    </r>
  </si>
  <si>
    <r>
      <t xml:space="preserve">LOPES, Cláudio Hartkopf. </t>
    </r>
    <r>
      <rPr>
        <b/>
        <sz val="10"/>
        <color indexed="63"/>
        <rFont val="Calibri"/>
        <family val="2"/>
      </rPr>
      <t>Tecnologia de produção de açúcar de cana</t>
    </r>
    <r>
      <rPr>
        <sz val="10"/>
        <color indexed="63"/>
        <rFont val="Calibri"/>
        <family val="2"/>
      </rPr>
      <t>. 2. ed. São Carlos: EDUFSCar, 2017. 183p.</t>
    </r>
  </si>
  <si>
    <r>
      <t xml:space="preserve">SILVA, Juarez de Souza e. </t>
    </r>
    <r>
      <rPr>
        <b/>
        <sz val="10"/>
        <color indexed="63"/>
        <rFont val="Calibri"/>
        <family val="2"/>
      </rPr>
      <t>Produção de álcool na fazenda</t>
    </r>
    <r>
      <rPr>
        <sz val="10"/>
        <color indexed="63"/>
        <rFont val="Calibri"/>
        <family val="2"/>
      </rPr>
      <t>. equipamentos, sistemas de produção e usos. Aprenda Fácil, 2011. 390p.</t>
    </r>
  </si>
  <si>
    <r>
      <t xml:space="preserve">MARQUES, Marcos Omir; MARQUES, Tadeu Alcides; TASSO JUNIOR, Luiz Carlos. </t>
    </r>
    <r>
      <rPr>
        <b/>
        <sz val="10"/>
        <color indexed="63"/>
        <rFont val="Calibri"/>
        <family val="2"/>
      </rPr>
      <t xml:space="preserve">Tecnologia do açúcar. </t>
    </r>
    <r>
      <rPr>
        <sz val="10"/>
        <color indexed="63"/>
        <rFont val="Calibri"/>
        <family val="2"/>
      </rPr>
      <t>produção e industrialização da cana-de-açúcar. Funep, 2001. 91p.</t>
    </r>
  </si>
  <si>
    <r>
      <t xml:space="preserve">FERLINI, Vera Lucia Amaral. </t>
    </r>
    <r>
      <rPr>
        <b/>
        <sz val="10"/>
        <color indexed="63"/>
        <rFont val="Calibri"/>
        <family val="2"/>
      </rPr>
      <t>Açúcar e colonização</t>
    </r>
    <r>
      <rPr>
        <sz val="10"/>
        <color indexed="63"/>
        <rFont val="Calibri"/>
        <family val="2"/>
      </rPr>
      <t>. Alameda, 2010.</t>
    </r>
  </si>
  <si>
    <r>
      <t xml:space="preserve">BRUNO, A. N. (Org.). </t>
    </r>
    <r>
      <rPr>
        <b/>
        <sz val="10"/>
        <color indexed="63"/>
        <rFont val="Calibri"/>
        <family val="2"/>
      </rPr>
      <t>Biotecnologia II</t>
    </r>
    <r>
      <rPr>
        <sz val="10"/>
        <color indexed="63"/>
        <rFont val="Calibri"/>
        <family val="2"/>
      </rPr>
      <t>: aplicações e tecnologias. Porto Alegre: Artmed, 2017</t>
    </r>
  </si>
  <si>
    <r>
      <t xml:space="preserve">BRUNO, A. N. et al. </t>
    </r>
    <r>
      <rPr>
        <b/>
        <sz val="10"/>
        <color indexed="63"/>
        <rFont val="Calibri"/>
        <family val="2"/>
      </rPr>
      <t xml:space="preserve">Biotecnologia I: </t>
    </r>
    <r>
      <rPr>
        <sz val="10"/>
        <color indexed="63"/>
        <rFont val="Calibri"/>
        <family val="2"/>
      </rPr>
      <t>princípios e métodos. Porto Alegre: Artmed, 2014. 244p.</t>
    </r>
  </si>
  <si>
    <r>
      <t xml:space="preserve">RESENDE, R. </t>
    </r>
    <r>
      <rPr>
        <b/>
        <sz val="10"/>
        <color indexed="63"/>
        <rFont val="Calibri"/>
        <family val="2"/>
      </rPr>
      <t>Biotecnologia aplicada à agro&amp;indústria</t>
    </r>
    <r>
      <rPr>
        <sz val="10"/>
        <color indexed="63"/>
        <rFont val="Calibri"/>
        <family val="2"/>
      </rPr>
      <t>. e-book, Blucher, 2017</t>
    </r>
  </si>
  <si>
    <r>
      <t xml:space="preserve">BINSFILD, P.C. </t>
    </r>
    <r>
      <rPr>
        <b/>
        <sz val="10"/>
        <color indexed="63"/>
        <rFont val="Calibri"/>
        <family val="2"/>
      </rPr>
      <t>Fundamentos técnicos e o sistema nacional de biossegurança em biotecnologia</t>
    </r>
    <r>
      <rPr>
        <sz val="10"/>
        <color indexed="63"/>
        <rFont val="Calibri"/>
        <family val="2"/>
      </rPr>
      <t>. Rio de Janeiro, RJ: Editora Interciência, 2015.</t>
    </r>
  </si>
  <si>
    <r>
      <t xml:space="preserve">RICKLEFS, R.; RELYEA, R. </t>
    </r>
    <r>
      <rPr>
        <b/>
        <sz val="10"/>
        <color indexed="63"/>
        <rFont val="Calibri"/>
        <family val="2"/>
      </rPr>
      <t>A economia da natureza</t>
    </r>
    <r>
      <rPr>
        <sz val="10"/>
        <color indexed="63"/>
        <rFont val="Calibri"/>
        <family val="2"/>
      </rPr>
      <t>. 7. ed. Rio de Janeiro: Guanabara Koogan, 2016</t>
    </r>
  </si>
  <si>
    <r>
      <t xml:space="preserve">MANAHAN, S. E. </t>
    </r>
    <r>
      <rPr>
        <b/>
        <sz val="10"/>
        <color indexed="63"/>
        <rFont val="Calibri"/>
        <family val="2"/>
      </rPr>
      <t>Química ambiental</t>
    </r>
    <r>
      <rPr>
        <sz val="10"/>
        <color indexed="63"/>
        <rFont val="Calibri"/>
        <family val="2"/>
      </rPr>
      <t>, Tradução da 9. ed., Bookman, 2012</t>
    </r>
  </si>
  <si>
    <r>
      <t xml:space="preserve">BAIRD.C. </t>
    </r>
    <r>
      <rPr>
        <b/>
        <sz val="10"/>
        <color indexed="63"/>
        <rFont val="Calibri"/>
        <family val="2"/>
      </rPr>
      <t>Química ambiental</t>
    </r>
    <r>
      <rPr>
        <sz val="10"/>
        <color indexed="63"/>
        <rFont val="Calibri"/>
        <family val="2"/>
      </rPr>
      <t>. 4. ed. Porto Alegre: Bookman, 2011</t>
    </r>
  </si>
  <si>
    <r>
      <t xml:space="preserve">CAIN, M. L.; BOWMAN,W. D.; HACKER, S. D. </t>
    </r>
    <r>
      <rPr>
        <b/>
        <sz val="10"/>
        <color indexed="63"/>
        <rFont val="Calibri"/>
        <family val="2"/>
      </rPr>
      <t xml:space="preserve">Ecologia. </t>
    </r>
    <r>
      <rPr>
        <sz val="10"/>
        <color indexed="63"/>
        <rFont val="Calibri"/>
        <family val="2"/>
      </rPr>
      <t>3. ed.</t>
    </r>
    <r>
      <rPr>
        <b/>
        <sz val="10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Porto Alegre: Artmed, 2018</t>
    </r>
  </si>
  <si>
    <r>
      <t xml:space="preserve">GIRARD, J.E. </t>
    </r>
    <r>
      <rPr>
        <b/>
        <sz val="10"/>
        <color indexed="63"/>
        <rFont val="Calibri"/>
        <family val="2"/>
      </rPr>
      <t>Principios de quimica ambiental</t>
    </r>
    <r>
      <rPr>
        <sz val="10"/>
        <color indexed="63"/>
        <rFont val="Calibri"/>
        <family val="2"/>
      </rPr>
      <t>, 2. ed. LTC, 2013</t>
    </r>
  </si>
  <si>
    <r>
      <t xml:space="preserve">ROCHA, J. C.; ROSA, A. H.; CARDOSO, A. A. </t>
    </r>
    <r>
      <rPr>
        <b/>
        <sz val="10"/>
        <color indexed="63"/>
        <rFont val="Calibri"/>
        <family val="2"/>
      </rPr>
      <t>Introdução à química ambiental</t>
    </r>
    <r>
      <rPr>
        <sz val="10"/>
        <color indexed="63"/>
        <rFont val="Calibri"/>
        <family val="2"/>
      </rPr>
      <t>. 2. ed. Porto Alegre, RS: Bookman, 2009</t>
    </r>
  </si>
  <si>
    <r>
      <t xml:space="preserve">CARVALHO, I. C. de M. </t>
    </r>
    <r>
      <rPr>
        <b/>
        <sz val="10"/>
        <color indexed="63"/>
        <rFont val="Calibri"/>
        <family val="2"/>
      </rPr>
      <t xml:space="preserve">Educação ambiental: </t>
    </r>
    <r>
      <rPr>
        <sz val="10"/>
        <color indexed="63"/>
        <rFont val="Calibri"/>
        <family val="2"/>
      </rPr>
      <t>a formação do sujeito ecológico. São Paulo: Cortez, 2012</t>
    </r>
  </si>
  <si>
    <r>
      <t xml:space="preserve">KINDEL, Eunice Aita Isaia; SILVA, Fabiano Weber; SAMMARCO, Yanina Micaela (Org.). </t>
    </r>
    <r>
      <rPr>
        <b/>
        <sz val="10"/>
        <color indexed="63"/>
        <rFont val="Calibri"/>
        <family val="2"/>
      </rPr>
      <t xml:space="preserve">Educação ambiental: </t>
    </r>
    <r>
      <rPr>
        <sz val="10"/>
        <color indexed="63"/>
        <rFont val="Calibri"/>
        <family val="2"/>
      </rPr>
      <t xml:space="preserve">vários olhares e várias práticas. 2. ed. Porto Alegre, RS: Editora Mediação, 2006. </t>
    </r>
  </si>
  <si>
    <r>
      <t xml:space="preserve">DIAS, Genebaldo Freire. </t>
    </r>
    <r>
      <rPr>
        <b/>
        <sz val="10"/>
        <color indexed="63"/>
        <rFont val="Calibri"/>
        <family val="2"/>
      </rPr>
      <t xml:space="preserve">Educação ambiental: </t>
    </r>
    <r>
      <rPr>
        <sz val="10"/>
        <color indexed="63"/>
        <rFont val="Calibri"/>
        <family val="2"/>
      </rPr>
      <t>princípios e práticas. 9. ed. São Paulo: Gaia, 2004.</t>
    </r>
  </si>
  <si>
    <r>
      <t xml:space="preserve">GUNTHER, HARTMUT et al. (Org.). </t>
    </r>
    <r>
      <rPr>
        <b/>
        <sz val="10"/>
        <color indexed="63"/>
        <rFont val="Calibri"/>
        <family val="2"/>
      </rPr>
      <t xml:space="preserve">Psicologia ambiental: </t>
    </r>
    <r>
      <rPr>
        <sz val="10"/>
        <color indexed="63"/>
        <rFont val="Calibri"/>
        <family val="2"/>
      </rPr>
      <t>entendendo as relações do homem com seu ambiente. Campinas: Alínea, 2004.</t>
    </r>
  </si>
  <si>
    <r>
      <t xml:space="preserve">HUMBERG, M. E. (Ed.). </t>
    </r>
    <r>
      <rPr>
        <b/>
        <sz val="10"/>
        <color indexed="63"/>
        <rFont val="Calibri"/>
        <family val="2"/>
      </rPr>
      <t xml:space="preserve">Cuidando do planeta terra: </t>
    </r>
    <r>
      <rPr>
        <sz val="10"/>
        <color indexed="63"/>
        <rFont val="Calibri"/>
        <family val="2"/>
      </rPr>
      <t xml:space="preserve">uma estratégia para o futuro da vida. São Paulo: Editora CL-A Cultural. 1992. </t>
    </r>
  </si>
  <si>
    <r>
      <t xml:space="preserve">LEFF, Enrique. </t>
    </r>
    <r>
      <rPr>
        <b/>
        <sz val="10"/>
        <color indexed="63"/>
        <rFont val="Calibri"/>
        <family val="2"/>
      </rPr>
      <t xml:space="preserve">Saber ambiental: </t>
    </r>
    <r>
      <rPr>
        <sz val="10"/>
        <color indexed="63"/>
        <rFont val="Calibri"/>
        <family val="2"/>
      </rPr>
      <t>sustentabilidade, racionalidade, complexidade, poder. Petrópolis: Vozes, 2001.</t>
    </r>
  </si>
  <si>
    <r>
      <t xml:space="preserve">TRAVASSOS, Edson Gomes. </t>
    </r>
    <r>
      <rPr>
        <b/>
        <sz val="10"/>
        <color indexed="63"/>
        <rFont val="Calibri"/>
        <family val="2"/>
      </rPr>
      <t>A Prática da educação ambiental nas escolas</t>
    </r>
    <r>
      <rPr>
        <sz val="10"/>
        <color indexed="63"/>
        <rFont val="Calibri"/>
        <family val="2"/>
      </rPr>
      <t>. 2. ed. Porto Alegre, RS: Editora Mediação, 2006.</t>
    </r>
  </si>
  <si>
    <r>
      <t xml:space="preserve">LOUREIRO, Carlos F. B. et al. (Org.). </t>
    </r>
    <r>
      <rPr>
        <b/>
        <sz val="10"/>
        <color indexed="63"/>
        <rFont val="Calibri"/>
        <family val="2"/>
      </rPr>
      <t xml:space="preserve">Educação ambiental: </t>
    </r>
    <r>
      <rPr>
        <sz val="10"/>
        <color indexed="63"/>
        <rFont val="Calibri"/>
        <family val="2"/>
      </rPr>
      <t>repensando o espaço da cidadania. São Paulo: Cortez, 2002.</t>
    </r>
  </si>
  <si>
    <r>
      <t xml:space="preserve">CAPOVILLA, Fernando César. et al. </t>
    </r>
    <r>
      <rPr>
        <b/>
        <sz val="10"/>
        <color indexed="63"/>
        <rFont val="Calibri"/>
        <family val="2"/>
      </rPr>
      <t xml:space="preserve">Dicionário da Língua de Sinais do Brasil: </t>
    </r>
    <r>
      <rPr>
        <sz val="10"/>
        <color indexed="63"/>
        <rFont val="Calibri"/>
        <family val="2"/>
      </rPr>
      <t>a Libras em suas mãos. São Paulo: Edusp, 2017. Vol. 1</t>
    </r>
  </si>
  <si>
    <r>
      <t xml:space="preserve">CAPOVILLA, Fernando César. et al. </t>
    </r>
    <r>
      <rPr>
        <b/>
        <sz val="10"/>
        <color indexed="63"/>
        <rFont val="Calibri"/>
        <family val="2"/>
      </rPr>
      <t xml:space="preserve">Dicionário da Língua de Sinais do Brasil: </t>
    </r>
    <r>
      <rPr>
        <sz val="10"/>
        <color indexed="63"/>
        <rFont val="Calibri"/>
        <family val="2"/>
      </rPr>
      <t>a Libras em suas mãos</t>
    </r>
    <r>
      <rPr>
        <b/>
        <sz val="10"/>
        <color indexed="63"/>
        <rFont val="Calibri"/>
        <family val="2"/>
      </rPr>
      <t>.</t>
    </r>
    <r>
      <rPr>
        <sz val="10"/>
        <color indexed="63"/>
        <rFont val="Calibri"/>
        <family val="2"/>
      </rPr>
      <t xml:space="preserve"> São Paulo: Edusp, 2017. Vol. 2</t>
    </r>
  </si>
  <si>
    <r>
      <t xml:space="preserve">CAPOVILLA, Fernando César. et al. </t>
    </r>
    <r>
      <rPr>
        <b/>
        <sz val="10"/>
        <color indexed="63"/>
        <rFont val="Calibri"/>
        <family val="2"/>
      </rPr>
      <t xml:space="preserve">Dicionário da Língua de Sinais do Brasil: </t>
    </r>
    <r>
      <rPr>
        <sz val="10"/>
        <color indexed="63"/>
        <rFont val="Calibri"/>
        <family val="2"/>
      </rPr>
      <t>a Libras em suas mãos</t>
    </r>
    <r>
      <rPr>
        <b/>
        <sz val="10"/>
        <color indexed="63"/>
        <rFont val="Calibri"/>
        <family val="2"/>
      </rPr>
      <t xml:space="preserve">. </t>
    </r>
    <r>
      <rPr>
        <sz val="10"/>
        <color indexed="63"/>
        <rFont val="Calibri"/>
        <family val="2"/>
      </rPr>
      <t>São Paulo: Edusp, 2017. Vol. 3</t>
    </r>
  </si>
  <si>
    <r>
      <t xml:space="preserve">GESSER, Audrei. </t>
    </r>
    <r>
      <rPr>
        <b/>
        <sz val="10"/>
        <color indexed="63"/>
        <rFont val="Calibri"/>
        <family val="2"/>
      </rPr>
      <t xml:space="preserve">O Ouvinte e a Surdez: </t>
    </r>
    <r>
      <rPr>
        <sz val="10"/>
        <color indexed="63"/>
        <rFont val="Calibri"/>
        <family val="2"/>
      </rPr>
      <t>sobre ensinar e aprender a Libras. São Paulo: Parábola Editorial, 2012.</t>
    </r>
  </si>
  <si>
    <r>
      <t xml:space="preserve">CAPOVILLA, Fernando César; RAPHAEL, Walkiria Duarte (Colab.). </t>
    </r>
    <r>
      <rPr>
        <b/>
        <sz val="10"/>
        <color indexed="63"/>
        <rFont val="Calibri"/>
        <family val="2"/>
      </rPr>
      <t>Dicionário enciclopédico ilustrado trilíngüe da língua de sinais brasileira</t>
    </r>
    <r>
      <rPr>
        <sz val="10"/>
        <color indexed="63"/>
        <rFont val="Calibri"/>
        <family val="2"/>
      </rPr>
      <t>. 2. ed. São Paulo, SP: EDUSP, 2001.</t>
    </r>
  </si>
  <si>
    <r>
      <t xml:space="preserve">QUADROS, Ronice Müller de. </t>
    </r>
    <r>
      <rPr>
        <b/>
        <sz val="10"/>
        <color indexed="63"/>
        <rFont val="Calibri"/>
        <family val="2"/>
      </rPr>
      <t xml:space="preserve">Educação de surdos: </t>
    </r>
    <r>
      <rPr>
        <sz val="10"/>
        <color indexed="63"/>
        <rFont val="Calibri"/>
        <family val="2"/>
      </rPr>
      <t>a aquisição da linguagem. Porto Alegre, RS: Artes Médicas, 1997.</t>
    </r>
  </si>
  <si>
    <r>
      <t xml:space="preserve">FELIPE, Tânia A. </t>
    </r>
    <r>
      <rPr>
        <b/>
        <sz val="10"/>
        <color indexed="63"/>
        <rFont val="Calibri"/>
        <family val="2"/>
      </rPr>
      <t>Libras em contexto</t>
    </r>
    <r>
      <rPr>
        <sz val="10"/>
        <color indexed="63"/>
        <rFont val="Calibri"/>
        <family val="2"/>
      </rPr>
      <t>. 7. ed. Brasília: MEC/SEESP, 2007.</t>
    </r>
  </si>
  <si>
    <r>
      <t xml:space="preserve">SEBESS, Paulo. </t>
    </r>
    <r>
      <rPr>
        <b/>
        <sz val="10"/>
        <color indexed="8"/>
        <rFont val="Calibri"/>
        <family val="2"/>
      </rPr>
      <t>Técnicas de Padaria Profissional</t>
    </r>
    <r>
      <rPr>
        <sz val="10"/>
        <color indexed="8"/>
        <rFont val="Calibri"/>
        <family val="2"/>
      </rPr>
      <t xml:space="preserve"> - 2ª Ed.SENAC, 2013 </t>
    </r>
  </si>
  <si>
    <r>
      <t xml:space="preserve">SEBRAE. </t>
    </r>
    <r>
      <rPr>
        <b/>
        <sz val="10"/>
        <color indexed="8"/>
        <rFont val="Calibri"/>
        <family val="2"/>
      </rPr>
      <t>Manual de segurança e qualidade para apicultura</t>
    </r>
    <r>
      <rPr>
        <sz val="10"/>
        <color indexed="8"/>
        <rFont val="Calibri"/>
        <family val="2"/>
      </rPr>
      <t xml:space="preserve">. 84 p (serie qualidade e segurança dos alimentos). Programa Alimento Seguro - PAS. </t>
    </r>
  </si>
  <si>
    <r>
      <t xml:space="preserve">OLIVEIRA, M. O. </t>
    </r>
    <r>
      <rPr>
        <b/>
        <sz val="10"/>
        <color indexed="8"/>
        <rFont val="Calibri"/>
        <family val="2"/>
      </rPr>
      <t>Produção e processamento de propolis e cera</t>
    </r>
    <r>
      <rPr>
        <sz val="10"/>
        <color indexed="8"/>
        <rFont val="Calibri"/>
        <family val="2"/>
      </rPr>
      <t xml:space="preserve">. UOV-CPT. Viçosa </t>
    </r>
  </si>
  <si>
    <r>
      <t xml:space="preserve">OLIVEIRA, M. O. </t>
    </r>
    <r>
      <rPr>
        <b/>
        <sz val="10"/>
        <color indexed="8"/>
        <rFont val="Calibri"/>
        <family val="2"/>
      </rPr>
      <t>Produção de pólen e geleia real</t>
    </r>
    <r>
      <rPr>
        <sz val="10"/>
        <color indexed="8"/>
        <rFont val="Calibri"/>
        <family val="2"/>
      </rPr>
      <t xml:space="preserve">. UOV-CPT. Viçosa.  </t>
    </r>
  </si>
  <si>
    <r>
      <t xml:space="preserve">CHIAVENATO, Idalberto. 4. ed. </t>
    </r>
    <r>
      <rPr>
        <b/>
        <sz val="10"/>
        <color indexed="8"/>
        <rFont val="Calibri"/>
        <family val="2"/>
      </rPr>
      <t xml:space="preserve">Gestão de pessoas: </t>
    </r>
    <r>
      <rPr>
        <sz val="10"/>
        <color indexed="8"/>
        <rFont val="Calibri"/>
        <family val="2"/>
      </rPr>
      <t>o novo papel dos recursos humanos nas organizações. Barueri, Manole-2014.</t>
    </r>
  </si>
  <si>
    <r>
      <t xml:space="preserve">VERGARA, Sylvia Constant. </t>
    </r>
    <r>
      <rPr>
        <b/>
        <sz val="10"/>
        <color indexed="8"/>
        <rFont val="Calibri"/>
        <family val="2"/>
      </rPr>
      <t>Gestão de pessoas</t>
    </r>
    <r>
      <rPr>
        <sz val="10"/>
        <color indexed="8"/>
        <rFont val="Calibri"/>
        <family val="2"/>
      </rPr>
      <t>. 15. ed. Atlas, 2014.</t>
    </r>
  </si>
  <si>
    <r>
      <t xml:space="preserve">BALLOU, Ronald H. </t>
    </r>
    <r>
      <rPr>
        <b/>
        <sz val="10"/>
        <color indexed="8"/>
        <rFont val="Calibri"/>
        <family val="2"/>
      </rPr>
      <t xml:space="preserve">Gerenciamento da cadeia de suprimentos: </t>
    </r>
    <r>
      <rPr>
        <sz val="10"/>
        <color indexed="8"/>
        <rFont val="Calibri"/>
        <family val="2"/>
      </rPr>
      <t>logística empresarial. 5. ed. Bookman, 2005.</t>
    </r>
  </si>
  <si>
    <r>
      <t xml:space="preserve">JACOBS, F. Roberts; CHASE, Richard B. </t>
    </r>
    <r>
      <rPr>
        <b/>
        <sz val="10"/>
        <color indexed="8"/>
        <rFont val="Calibri"/>
        <family val="2"/>
      </rPr>
      <t xml:space="preserve">Administração da produção e de operações: </t>
    </r>
    <r>
      <rPr>
        <sz val="10"/>
        <color indexed="8"/>
        <rFont val="Calibri"/>
        <family val="2"/>
      </rPr>
      <t>o essencial. Porto Alegre: Bookman, 2009.</t>
    </r>
  </si>
  <si>
    <r>
      <t xml:space="preserve">CHOPRA, Sunil; MEINDL, Peter. </t>
    </r>
    <r>
      <rPr>
        <b/>
        <sz val="10"/>
        <color indexed="8"/>
        <rFont val="Calibri"/>
        <family val="2"/>
      </rPr>
      <t xml:space="preserve">Gestão da cadeia de suprimentos: </t>
    </r>
    <r>
      <rPr>
        <sz val="10"/>
        <color indexed="8"/>
        <rFont val="Calibri"/>
        <family val="2"/>
      </rPr>
      <t>estratégia, planejamento e operações. 6. ed. Pearson, 2015.</t>
    </r>
  </si>
  <si>
    <r>
      <t xml:space="preserve">IUDICIBUS, Sergio de; MARION, José Carlos. </t>
    </r>
    <r>
      <rPr>
        <b/>
        <sz val="10"/>
        <color indexed="8"/>
        <rFont val="Calibri"/>
        <family val="2"/>
      </rPr>
      <t>Curso de contabilidade para não contadores</t>
    </r>
    <r>
      <rPr>
        <sz val="10"/>
        <color indexed="8"/>
        <rFont val="Calibri"/>
        <family val="2"/>
      </rPr>
      <t>. 7. ed. Atlas, 2011.</t>
    </r>
  </si>
  <si>
    <r>
      <t xml:space="preserve">Martins, Eliseu. </t>
    </r>
    <r>
      <rPr>
        <b/>
        <sz val="10"/>
        <color indexed="8"/>
        <rFont val="Calibri"/>
        <family val="2"/>
      </rPr>
      <t>Contabilidade de custos</t>
    </r>
    <r>
      <rPr>
        <sz val="10"/>
        <color indexed="8"/>
        <rFont val="Calibri"/>
        <family val="2"/>
      </rPr>
      <t>. 10. ed. Atlas, 2010.</t>
    </r>
  </si>
  <si>
    <r>
      <t xml:space="preserve">Martins, Eliseu. </t>
    </r>
    <r>
      <rPr>
        <b/>
        <sz val="10"/>
        <color indexed="8"/>
        <rFont val="Calibri"/>
        <family val="2"/>
      </rPr>
      <t xml:space="preserve">Contabilidade de custos: </t>
    </r>
    <r>
      <rPr>
        <sz val="10"/>
        <color indexed="8"/>
        <rFont val="Calibri"/>
        <family val="2"/>
      </rPr>
      <t xml:space="preserve">Livro de exercícios. 11. ed. Atlas, 2015. </t>
    </r>
  </si>
  <si>
    <r>
      <t xml:space="preserve">SCHNEIDER, Sérgio; SILVA, Marcelo Kunrath; MARQUES, Paulo Eduardo Moruzzi. </t>
    </r>
    <r>
      <rPr>
        <b/>
        <sz val="10"/>
        <color indexed="8"/>
        <rFont val="Calibri"/>
        <family val="2"/>
      </rPr>
      <t>Políticas públicas e participação social no Brasil rural</t>
    </r>
    <r>
      <rPr>
        <sz val="10"/>
        <color indexed="8"/>
        <rFont val="Calibri"/>
        <family val="2"/>
      </rPr>
      <t>. UFRGS, 2009. 256 p.</t>
    </r>
  </si>
  <si>
    <r>
      <t xml:space="preserve">PRADO, E.; RAMIREZ, A. M. </t>
    </r>
    <r>
      <rPr>
        <b/>
        <sz val="10"/>
        <color indexed="8"/>
        <rFont val="Calibri"/>
        <family val="2"/>
      </rPr>
      <t>Agricultura familiar e extensão rural no Brasil</t>
    </r>
    <r>
      <rPr>
        <sz val="10"/>
        <color indexed="8"/>
        <rFont val="Calibri"/>
        <family val="2"/>
      </rPr>
      <t>. Belo horizonte: FEPMVZ, 2011. 120 p.</t>
    </r>
  </si>
  <si>
    <r>
      <t xml:space="preserve">ALMEIDA FILHO, Niemeyer; ORTEGA, Antônio César (Org.). </t>
    </r>
    <r>
      <rPr>
        <b/>
        <sz val="10"/>
        <color indexed="8"/>
        <rFont val="Calibri"/>
        <family val="2"/>
      </rPr>
      <t>Desenvolvimento territorial, segurança alimentar e economia solidária</t>
    </r>
    <r>
      <rPr>
        <sz val="10"/>
        <color indexed="8"/>
        <rFont val="Calibri"/>
        <family val="2"/>
      </rPr>
      <t>. São Paulo: Alínea, 2007.</t>
    </r>
  </si>
  <si>
    <r>
      <t xml:space="preserve">PHILIPPI JUNIOR, A.; PELICIONI, C. F. (Org.). </t>
    </r>
    <r>
      <rPr>
        <b/>
        <sz val="10"/>
        <color indexed="8"/>
        <rFont val="Calibri"/>
        <family val="2"/>
      </rPr>
      <t>Educação ambiental e sustentabilidade</t>
    </r>
    <r>
      <rPr>
        <sz val="10"/>
        <color indexed="8"/>
        <rFont val="Calibri"/>
        <family val="2"/>
      </rPr>
      <t>. Barueri, SP: Manole, 2005.</t>
    </r>
  </si>
  <si>
    <r>
      <t xml:space="preserve">CAPORAL, F. R.; COSTABEBER, J. A. </t>
    </r>
    <r>
      <rPr>
        <b/>
        <sz val="10"/>
        <color indexed="8"/>
        <rFont val="Calibri"/>
        <family val="2"/>
      </rPr>
      <t>Agroecologia e extensão rural</t>
    </r>
    <r>
      <rPr>
        <sz val="10"/>
        <color indexed="8"/>
        <rFont val="Calibri"/>
        <family val="2"/>
      </rPr>
      <t>: contribuições para a promoção do desenvolvimento rural sustentável. Brasília: MDA/SAF/DATER-IICA, 2004. 166p.</t>
    </r>
  </si>
  <si>
    <r>
      <t xml:space="preserve">BORDENAVE, J. E D. </t>
    </r>
    <r>
      <rPr>
        <b/>
        <sz val="10"/>
        <color indexed="8"/>
        <rFont val="Calibri"/>
        <family val="2"/>
      </rPr>
      <t>O que é comunicação rural</t>
    </r>
    <r>
      <rPr>
        <sz val="10"/>
        <color indexed="8"/>
        <rFont val="Calibri"/>
        <family val="2"/>
      </rPr>
      <t>. 2 ed. São Paulo: Brasiliense, 1985. 104p.</t>
    </r>
  </si>
  <si>
    <r>
      <t xml:space="preserve">FROEHLICH, J. M.; DIESEL, V. (Org). </t>
    </r>
    <r>
      <rPr>
        <b/>
        <sz val="10"/>
        <color indexed="8"/>
        <rFont val="Calibri"/>
        <family val="2"/>
      </rPr>
      <t>Desenvolvimento rural</t>
    </r>
    <r>
      <rPr>
        <sz val="10"/>
        <color indexed="8"/>
        <rFont val="Calibri"/>
        <family val="2"/>
      </rPr>
      <t>: tendências e debates contemporâneos. Ijuí: UNIJUÌ, 2006.</t>
    </r>
  </si>
  <si>
    <r>
      <t xml:space="preserve">GAIGER, L. I.(Org.). </t>
    </r>
    <r>
      <rPr>
        <b/>
        <sz val="10"/>
        <color indexed="8"/>
        <rFont val="Calibri"/>
        <family val="2"/>
      </rPr>
      <t>Sentidos e experiências da economia solidária no Brasil</t>
    </r>
    <r>
      <rPr>
        <sz val="10"/>
        <color indexed="8"/>
        <rFont val="Calibri"/>
        <family val="2"/>
      </rPr>
      <t>. Porto Alegre: Editora da UFRGS, 2004.</t>
    </r>
  </si>
  <si>
    <r>
      <t xml:space="preserve">ABRANTES, JOSÉ. </t>
    </r>
    <r>
      <rPr>
        <b/>
        <sz val="10"/>
        <color indexed="8"/>
        <rFont val="Calibri"/>
        <family val="2"/>
      </rPr>
      <t>Associativismo e Cooperativismo</t>
    </r>
    <r>
      <rPr>
        <sz val="10"/>
        <color indexed="8"/>
        <rFont val="Calibri"/>
        <family val="2"/>
      </rPr>
      <t>: como a união de pequenos empreendedores pode gerar emprego e renda no Brasil. Editora Interciência, 2004. 128 p.</t>
    </r>
  </si>
  <si>
    <r>
      <t xml:space="preserve">CENZI, Nerii Luiz. </t>
    </r>
    <r>
      <rPr>
        <b/>
        <sz val="10"/>
        <color indexed="8"/>
        <rFont val="Calibri"/>
        <family val="2"/>
      </rPr>
      <t>Cooperativismo</t>
    </r>
    <r>
      <rPr>
        <sz val="10"/>
        <color indexed="8"/>
        <rFont val="Calibri"/>
        <family val="2"/>
      </rPr>
      <t xml:space="preserve">: desde as origens ao Projeto de lei de reforma do sistema cooperativo brasileiro. Editora Juruá, 2009. 172 p. </t>
    </r>
  </si>
  <si>
    <r>
      <t xml:space="preserve">SCHARDONG, A. </t>
    </r>
    <r>
      <rPr>
        <b/>
        <sz val="10"/>
        <color indexed="8"/>
        <rFont val="Calibri"/>
        <family val="2"/>
      </rPr>
      <t>Cooperativa de crédito</t>
    </r>
    <r>
      <rPr>
        <sz val="10"/>
        <color indexed="8"/>
        <rFont val="Calibri"/>
        <family val="2"/>
      </rPr>
      <t>: instrumento de organização econômica da sociedade. Editora Rígel, 2002.</t>
    </r>
  </si>
  <si>
    <r>
      <t xml:space="preserve">TESCH, W. </t>
    </r>
    <r>
      <rPr>
        <b/>
        <sz val="10"/>
        <color indexed="8"/>
        <rFont val="Calibri"/>
        <family val="2"/>
      </rPr>
      <t>Dicionário básico do cooperativismo</t>
    </r>
    <r>
      <rPr>
        <sz val="10"/>
        <color indexed="8"/>
        <rFont val="Calibri"/>
        <family val="2"/>
      </rPr>
      <t>. Brasília: SESCOOP, 2000</t>
    </r>
  </si>
  <si>
    <r>
      <t xml:space="preserve">NASCIMENTO, Fernando Rios do. </t>
    </r>
    <r>
      <rPr>
        <b/>
        <sz val="10"/>
        <color indexed="8"/>
        <rFont val="Calibri"/>
        <family val="2"/>
      </rPr>
      <t>Cooperativismo como alternativa de mudança</t>
    </r>
    <r>
      <rPr>
        <sz val="10"/>
        <color indexed="8"/>
        <rFont val="Calibri"/>
        <family val="2"/>
      </rPr>
      <t>. Rio de Janeiro: Forense, 2000.</t>
    </r>
  </si>
  <si>
    <r>
      <t xml:space="preserve">PINHO, D. B. </t>
    </r>
    <r>
      <rPr>
        <b/>
        <sz val="10"/>
        <color indexed="8"/>
        <rFont val="Calibri"/>
        <family val="2"/>
      </rPr>
      <t>Gênero e desenvolvimento em cooperativas</t>
    </r>
    <r>
      <rPr>
        <sz val="10"/>
        <color indexed="8"/>
        <rFont val="Calibri"/>
        <family val="2"/>
      </rPr>
      <t>. SESCOOP/OCB, Santo André: ESETEC Editores associados, 2000.</t>
    </r>
  </si>
  <si>
    <r>
      <t xml:space="preserve">NEVES, L. </t>
    </r>
    <r>
      <rPr>
        <b/>
        <sz val="10"/>
        <color indexed="8"/>
        <rFont val="Calibri"/>
        <family val="2"/>
      </rPr>
      <t>Manual da pós-colheita da fruticultura brasileira</t>
    </r>
    <r>
      <rPr>
        <sz val="10"/>
        <color indexed="8"/>
        <rFont val="Calibri"/>
        <family val="2"/>
      </rPr>
      <t>. Editora: Eduel, 2009, 494p.</t>
    </r>
  </si>
  <si>
    <r>
      <t xml:space="preserve">KERBAUY,G. B. </t>
    </r>
    <r>
      <rPr>
        <b/>
        <sz val="10"/>
        <color indexed="8"/>
        <rFont val="Calibri"/>
        <family val="2"/>
      </rPr>
      <t>Fisiologia vegetal</t>
    </r>
    <r>
      <rPr>
        <sz val="10"/>
        <color indexed="8"/>
        <rFont val="Calibri"/>
        <family val="2"/>
      </rPr>
      <t>. Guanabara Koogan, 2007. 446p.</t>
    </r>
  </si>
  <si>
    <r>
      <t xml:space="preserve">SCHMIDT, F. L..; BIASI, L.C.K.; EFRAIM, P.; FERREIRA, R.E. </t>
    </r>
    <r>
      <rPr>
        <b/>
        <sz val="10"/>
        <color indexed="8"/>
        <rFont val="Calibri"/>
        <family val="2"/>
      </rPr>
      <t>Pré- Processamento de frutas, hortaliças, café, cacau e cana-de-açúcar</t>
    </r>
    <r>
      <rPr>
        <sz val="10"/>
        <color indexed="8"/>
        <rFont val="Calibri"/>
        <family val="2"/>
      </rPr>
      <t>. Rio de Janeiro: Editora Elsevier, 2015. 168p.</t>
    </r>
  </si>
  <si>
    <r>
      <t xml:space="preserve">CORTEZ, L. A. B.; HONÓRIO, S. L.; MORETTI, C. L. </t>
    </r>
    <r>
      <rPr>
        <b/>
        <sz val="10"/>
        <color indexed="8"/>
        <rFont val="Calibri"/>
        <family val="2"/>
      </rPr>
      <t>Resfriamento de frutas e hortaliças</t>
    </r>
    <r>
      <rPr>
        <sz val="10"/>
        <color indexed="8"/>
        <rFont val="Calibri"/>
        <family val="2"/>
      </rPr>
      <t>. Brasília: Embrapa Hortaliças, 2002. 425p.</t>
    </r>
  </si>
  <si>
    <r>
      <t xml:space="preserve">BARSANO, P.R.; SILVA SOARES, S.P. </t>
    </r>
    <r>
      <rPr>
        <b/>
        <sz val="10"/>
        <color indexed="8"/>
        <rFont val="Calibri"/>
        <family val="2"/>
      </rPr>
      <t>Ética profissional.</t>
    </r>
    <r>
      <rPr>
        <sz val="10"/>
        <color indexed="8"/>
        <rFont val="Calibri"/>
        <family val="2"/>
      </rPr>
      <t xml:space="preserve"> Erica/Saraiva, 2014. 120p. (Eixos).</t>
    </r>
  </si>
  <si>
    <r>
      <t xml:space="preserve"> MINICUCCI, A. </t>
    </r>
    <r>
      <rPr>
        <b/>
        <sz val="10"/>
        <color indexed="8"/>
        <rFont val="Calibri"/>
        <family val="2"/>
      </rPr>
      <t>Relações humana-psicologia das relações interpessoais</t>
    </r>
    <r>
      <rPr>
        <sz val="10"/>
        <color indexed="8"/>
        <rFont val="Calibri"/>
        <family val="2"/>
      </rPr>
      <t>. São Paulo: Atlas, 2001.</t>
    </r>
  </si>
  <si>
    <r>
      <t xml:space="preserve">WEIL, Pierre. </t>
    </r>
    <r>
      <rPr>
        <b/>
        <sz val="10"/>
        <color indexed="8"/>
        <rFont val="Calibri"/>
        <family val="2"/>
      </rPr>
      <t>Relações humanas na família e no trabalho</t>
    </r>
    <r>
      <rPr>
        <sz val="10"/>
        <color indexed="8"/>
        <rFont val="Calibri"/>
        <family val="2"/>
      </rPr>
      <t>. Petropolis: Vozes, 2002.</t>
    </r>
  </si>
  <si>
    <r>
      <t xml:space="preserve">SILVA, N. da et al. </t>
    </r>
    <r>
      <rPr>
        <b/>
        <sz val="10"/>
        <color indexed="8"/>
        <rFont val="Calibri"/>
        <family val="2"/>
      </rPr>
      <t>Manual de métodos de análise microbiológica de alimentos e água</t>
    </r>
    <r>
      <rPr>
        <sz val="10"/>
        <color indexed="8"/>
        <rFont val="Calibri"/>
        <family val="2"/>
      </rPr>
      <t>. São Paulo: Varela, 2010.</t>
    </r>
  </si>
  <si>
    <r>
      <t xml:space="preserve">GAUTO, M. A.; ROSA, G. R. </t>
    </r>
    <r>
      <rPr>
        <b/>
        <sz val="10"/>
        <color indexed="8"/>
        <rFont val="Calibri"/>
        <family val="2"/>
      </rPr>
      <t>Processos e operações unitárias da indústria química</t>
    </r>
    <r>
      <rPr>
        <sz val="10"/>
        <color indexed="8"/>
        <rFont val="Calibri"/>
        <family val="2"/>
      </rPr>
      <t>. São Paulo: Editora Ciência Moderna, 2011.</t>
    </r>
  </si>
  <si>
    <r>
      <t xml:space="preserve">AMORIM, L.; REZENDE, J. A. M.; BERGAMIN FILHO, A. </t>
    </r>
    <r>
      <rPr>
        <b/>
        <sz val="10"/>
        <color indexed="8"/>
        <rFont val="Calibri"/>
        <family val="2"/>
      </rPr>
      <t>Manual de Fitopatologia</t>
    </r>
    <r>
      <rPr>
        <sz val="10"/>
        <color indexed="8"/>
        <rFont val="Calibri"/>
        <family val="2"/>
      </rPr>
      <t xml:space="preserve">: Volume 1. 4. ed. São Paulo: Editora Ceres, 2011, 704 p. </t>
    </r>
  </si>
  <si>
    <r>
      <t xml:space="preserve">AMORIM, L.; REZENDE, J. A. M.; BERGAMIN FILHO, A. </t>
    </r>
    <r>
      <rPr>
        <b/>
        <sz val="10"/>
        <color indexed="8"/>
        <rFont val="Calibri"/>
        <family val="2"/>
      </rPr>
      <t>Manual de Fitopatologia</t>
    </r>
    <r>
      <rPr>
        <sz val="10"/>
        <color indexed="8"/>
        <rFont val="Calibri"/>
        <family val="2"/>
      </rPr>
      <t>: Volume 2. 4 ed. São Paulo: Editora Ceres, 2005, 663 p.</t>
    </r>
  </si>
  <si>
    <r>
      <t xml:space="preserve">WINDHAM, A. S.; WINDHAN, M. T.; TRIGIANO, R. N. </t>
    </r>
    <r>
      <rPr>
        <b/>
        <sz val="10"/>
        <color indexed="8"/>
        <rFont val="Calibri"/>
        <family val="2"/>
      </rPr>
      <t>Fitopatologia:</t>
    </r>
    <r>
      <rPr>
        <sz val="10"/>
        <color indexed="8"/>
        <rFont val="Calibri"/>
        <family val="2"/>
      </rPr>
      <t xml:space="preserve"> conceitos e exercícios práticos. 2 ed. Porto Alegre: ARTMED, 2010.</t>
    </r>
  </si>
  <si>
    <r>
      <t xml:space="preserve">ADENILSON, A. M.; PIRES A. C. S.; ARAÚJO, E. A. </t>
    </r>
    <r>
      <rPr>
        <b/>
        <sz val="10"/>
        <color indexed="8"/>
        <rFont val="Calibri"/>
        <family val="2"/>
      </rPr>
      <t>Tecnologia de produção de derivados do leite</t>
    </r>
    <r>
      <rPr>
        <sz val="10"/>
        <color indexed="8"/>
        <rFont val="Calibri"/>
        <family val="2"/>
      </rPr>
      <t>. Viçosa, MG: Editora UFV, 2011. (Didática).</t>
    </r>
  </si>
  <si>
    <r>
      <t xml:space="preserve">OLIVEIRA, M. N. </t>
    </r>
    <r>
      <rPr>
        <b/>
        <sz val="10"/>
        <color indexed="8"/>
        <rFont val="Calibri"/>
        <family val="2"/>
      </rPr>
      <t>Tecnologia de produtos lácteos funcionais</t>
    </r>
    <r>
      <rPr>
        <sz val="10"/>
        <color indexed="8"/>
        <rFont val="Calibri"/>
        <family val="2"/>
      </rPr>
      <t>. São Paulo: Atheneu, 2009. 384p.</t>
    </r>
  </si>
  <si>
    <r>
      <t xml:space="preserve">ARAÚJO, E. A.; PIRES, A. C. S.; MARTINS, J. M. </t>
    </r>
    <r>
      <rPr>
        <b/>
        <sz val="10"/>
        <color indexed="8"/>
        <rFont val="Calibri"/>
        <family val="2"/>
      </rPr>
      <t>Fabricação de queijo minas frescal, queijo coalho e noções de boas práticas de produção</t>
    </r>
    <r>
      <rPr>
        <sz val="10"/>
        <color indexed="8"/>
        <rFont val="Calibri"/>
        <family val="2"/>
      </rPr>
      <t>. Viçosa; Editora UFV, 2008.</t>
    </r>
  </si>
  <si>
    <r>
      <t xml:space="preserve">SILVA, J. C. M. et al. </t>
    </r>
    <r>
      <rPr>
        <b/>
        <sz val="10"/>
        <color indexed="8"/>
        <rFont val="Calibri"/>
        <family val="2"/>
      </rPr>
      <t>Manejo e administração na bovinocultura leiteira</t>
    </r>
    <r>
      <rPr>
        <sz val="10"/>
        <color indexed="8"/>
        <rFont val="Calibri"/>
        <family val="2"/>
      </rPr>
      <t>. 2 ed. Editora Produção Independente, 2014.</t>
    </r>
  </si>
  <si>
    <r>
      <t xml:space="preserve">LERAYER, A. L. S. et al. </t>
    </r>
    <r>
      <rPr>
        <b/>
        <sz val="10"/>
        <color indexed="8"/>
        <rFont val="Calibri"/>
        <family val="2"/>
      </rPr>
      <t>Nova legislação comentada de produtos lácteos</t>
    </r>
    <r>
      <rPr>
        <sz val="10"/>
        <color indexed="8"/>
        <rFont val="Calibri"/>
        <family val="2"/>
      </rPr>
      <t>. 3. ed. rev. e ampl.  São Paulo: Varela, 2011.</t>
    </r>
  </si>
  <si>
    <r>
      <t xml:space="preserve">FERREIRA, C. L. DE L. F. </t>
    </r>
    <r>
      <rPr>
        <b/>
        <sz val="10"/>
        <color indexed="8"/>
        <rFont val="Calibri"/>
        <family val="2"/>
      </rPr>
      <t>Acidez em leite e produtos lácteos: aspectos fundamentais</t>
    </r>
    <r>
      <rPr>
        <sz val="10"/>
        <color indexed="8"/>
        <rFont val="Calibri"/>
        <family val="2"/>
      </rPr>
      <t>.  Viçosa: Editora UFV,2002. 26 p. (Caderno Didático, 53)</t>
    </r>
  </si>
  <si>
    <r>
      <t xml:space="preserve">CASTRO, A.GOMES de. </t>
    </r>
    <r>
      <rPr>
        <b/>
        <sz val="10"/>
        <color indexed="8"/>
        <rFont val="Calibri"/>
        <family val="2"/>
      </rPr>
      <t>Embalagens para a indústria alimentar</t>
    </r>
    <r>
      <rPr>
        <sz val="10"/>
        <color indexed="8"/>
        <rFont val="Calibri"/>
        <family val="2"/>
      </rPr>
      <t>. Editora Instituto Piaget, 2003.</t>
    </r>
  </si>
  <si>
    <r>
      <t xml:space="preserve">ALBUQUERQUE, J. A. C. </t>
    </r>
    <r>
      <rPr>
        <b/>
        <sz val="10"/>
        <color indexed="8"/>
        <rFont val="Calibri"/>
        <family val="2"/>
      </rPr>
      <t>O Plástico na prática</t>
    </r>
    <r>
      <rPr>
        <sz val="10"/>
        <color indexed="8"/>
        <rFont val="Calibri"/>
        <family val="2"/>
      </rPr>
      <t>: manual de aplicações. 2. ed. Porto Alegre: Ed Sagra Luzzato, 1999. 295 p.</t>
    </r>
  </si>
  <si>
    <r>
      <t xml:space="preserve">FERREIRA, V. L. P.; ALMEIDA, T. C. A.; PETTINELI, M. L. C. V.; CHAVES, J. B. P.; BARBOSA, E. M. M. </t>
    </r>
    <r>
      <rPr>
        <b/>
        <sz val="10"/>
        <color indexed="8"/>
        <rFont val="Calibri"/>
        <family val="2"/>
      </rPr>
      <t>Análise sensorial</t>
    </r>
    <r>
      <rPr>
        <sz val="10"/>
        <color indexed="8"/>
        <rFont val="Calibri"/>
        <family val="2"/>
      </rPr>
      <t>: testes discriminativos e afetivos. Campinas: SBCTA; PROFÍQUA, 2000. 127 p.</t>
    </r>
  </si>
  <si>
    <r>
      <t xml:space="preserve">MORAES, M. A. C. </t>
    </r>
    <r>
      <rPr>
        <b/>
        <sz val="10"/>
        <color indexed="8"/>
        <rFont val="Calibri"/>
        <family val="2"/>
      </rPr>
      <t>Métodos para avaliação sensorial dos alimentos</t>
    </r>
    <r>
      <rPr>
        <sz val="10"/>
        <color indexed="8"/>
        <rFont val="Calibri"/>
        <family val="2"/>
      </rPr>
      <t>. 8. ed. Campinas: Editora da UNICAMP, 1993. 93p.</t>
    </r>
  </si>
  <si>
    <r>
      <t xml:space="preserve">TEIXEIRA NETO, R. O. et al. </t>
    </r>
    <r>
      <rPr>
        <b/>
        <sz val="10"/>
        <color indexed="8"/>
        <rFont val="Calibri"/>
        <family val="2"/>
      </rPr>
      <t>Reações de transformação e vida-de-prateleira de alimentos processados</t>
    </r>
    <r>
      <rPr>
        <sz val="10"/>
        <color indexed="8"/>
        <rFont val="Calibri"/>
        <family val="2"/>
      </rPr>
      <t xml:space="preserve">. Campinas: ITAL, 1993. 36p. (Manual Técnico, 6).   </t>
    </r>
  </si>
  <si>
    <r>
      <t xml:space="preserve">ALMEIDA, T. C. A.; HOUGH, G.; DAMÁSIO, M. H.; DA SILVA, M. A. A P. </t>
    </r>
    <r>
      <rPr>
        <b/>
        <sz val="10"/>
        <color indexed="8"/>
        <rFont val="Calibri"/>
        <family val="2"/>
      </rPr>
      <t>Avanços em análise sensorial</t>
    </r>
    <r>
      <rPr>
        <sz val="10"/>
        <color indexed="8"/>
        <rFont val="Calibri"/>
        <family val="2"/>
      </rPr>
      <t>. São Paulo: CYTED; Livraria Varela, 1999. 286p.</t>
    </r>
  </si>
  <si>
    <r>
      <t xml:space="preserve">CHITARRA, M. I. F.; CHITARRA, A. B. </t>
    </r>
    <r>
      <rPr>
        <b/>
        <sz val="10"/>
        <color indexed="8"/>
        <rFont val="Calibri"/>
        <family val="2"/>
      </rPr>
      <t>Pós-colheita de frutas e hortaliças</t>
    </r>
    <r>
      <rPr>
        <sz val="10"/>
        <color indexed="8"/>
        <rFont val="Calibri"/>
        <family val="2"/>
      </rPr>
      <t>: glossário. Lavras: UFLA, 2006.</t>
    </r>
  </si>
  <si>
    <r>
      <t xml:space="preserve">VILAS BOAS, E. Aspectos fisiológicos do desenvolvimento de frutos. In: </t>
    </r>
    <r>
      <rPr>
        <b/>
        <sz val="10"/>
        <color indexed="8"/>
        <rFont val="Calibri"/>
        <family val="2"/>
      </rPr>
      <t xml:space="preserve">Pós-colheita de frutos e hortaliças: </t>
    </r>
    <r>
      <rPr>
        <sz val="10"/>
        <color indexed="8"/>
        <rFont val="Calibri"/>
        <family val="2"/>
      </rPr>
      <t>manutenção e qualidade. Lavras: UFLA,1999.</t>
    </r>
  </si>
  <si>
    <r>
      <t xml:space="preserve">OLIVEIRA, Sonia Maria Alves de; RODRIGUES, Severina . </t>
    </r>
    <r>
      <rPr>
        <b/>
        <sz val="10"/>
        <color indexed="8"/>
        <rFont val="Calibri"/>
        <family val="2"/>
      </rPr>
      <t>Avanços tecnológicos na patologia pos colheita</t>
    </r>
    <r>
      <rPr>
        <sz val="10"/>
        <color indexed="8"/>
        <rFont val="Calibri"/>
        <family val="2"/>
      </rPr>
      <t>. Editora UFRPE, 2012. 572p.</t>
    </r>
  </si>
  <si>
    <r>
      <t xml:space="preserve">LUENGO, Rita de Fátima Alves; CALBO, Adonai Gimenez. </t>
    </r>
    <r>
      <rPr>
        <b/>
        <sz val="10"/>
        <color indexed="8"/>
        <rFont val="Calibri"/>
        <family val="2"/>
      </rPr>
      <t>Embalagens para comercialização de hortaliças e frutas no Brasil</t>
    </r>
    <r>
      <rPr>
        <sz val="10"/>
        <color indexed="8"/>
        <rFont val="Calibri"/>
        <family val="2"/>
      </rPr>
      <t>. Embrapa, 2009. 256p.</t>
    </r>
  </si>
  <si>
    <r>
      <t xml:space="preserve">CORTEZ, Luís Augusto Barbosa; HONÓRIO, Sylvio Luis;  MORETTI, Celso Luiz. </t>
    </r>
    <r>
      <rPr>
        <b/>
        <sz val="10"/>
        <color indexed="8"/>
        <rFont val="Calibri"/>
        <family val="2"/>
      </rPr>
      <t>Resfriamento de frutas e hortaliças</t>
    </r>
    <r>
      <rPr>
        <sz val="10"/>
        <color indexed="8"/>
        <rFont val="Calibri"/>
        <family val="2"/>
      </rPr>
      <t>. Embrapa, 2002. 428p.</t>
    </r>
  </si>
  <si>
    <r>
      <t xml:space="preserve">VENTURINI F; GASTONI , Waldemar. </t>
    </r>
    <r>
      <rPr>
        <b/>
        <sz val="10"/>
        <color indexed="8"/>
        <rFont val="Calibri"/>
        <family val="2"/>
      </rPr>
      <t>Tecnologia de bebidas</t>
    </r>
    <r>
      <rPr>
        <sz val="10"/>
        <color indexed="8"/>
        <rFont val="Calibri"/>
        <family val="2"/>
      </rPr>
      <t>. São Paulo: Edgar Blucher , 2005.</t>
    </r>
  </si>
  <si>
    <r>
      <t xml:space="preserve">GOMES, José Carlos. </t>
    </r>
    <r>
      <rPr>
        <b/>
        <sz val="10"/>
        <color indexed="8"/>
        <rFont val="Calibri"/>
        <family val="2"/>
      </rPr>
      <t>Legislação de alimentos e bebidas</t>
    </r>
    <r>
      <rPr>
        <sz val="10"/>
        <color indexed="8"/>
        <rFont val="Calibri"/>
        <family val="2"/>
      </rPr>
      <t>. 3. ed. Minas Gerais: Editora UFV, 2011. 663p.</t>
    </r>
  </si>
  <si>
    <r>
      <t xml:space="preserve">CARDOS, Maria das Graças. </t>
    </r>
    <r>
      <rPr>
        <b/>
        <sz val="10"/>
        <color indexed="8"/>
        <rFont val="Calibri"/>
        <family val="2"/>
      </rPr>
      <t>Produção de aguardente de cana</t>
    </r>
    <r>
      <rPr>
        <sz val="10"/>
        <color indexed="8"/>
        <rFont val="Calibri"/>
        <family val="2"/>
      </rPr>
      <t>. 3. ed. UFLA,  2013. 340 p.</t>
    </r>
  </si>
  <si>
    <r>
      <t xml:space="preserve">BAMFORTH, Charles. </t>
    </r>
    <r>
      <rPr>
        <b/>
        <sz val="10"/>
        <color indexed="8"/>
        <rFont val="Calibri"/>
        <family val="2"/>
      </rPr>
      <t>Vinhos versus cervejas</t>
    </r>
    <r>
      <rPr>
        <sz val="10"/>
        <color indexed="8"/>
        <rFont val="Calibri"/>
        <family val="2"/>
      </rPr>
      <t>. uma comparação histórica, tecnológica e social.  [S.l.]: Senac, 2011. 280 p.</t>
    </r>
  </si>
  <si>
    <r>
      <t xml:space="preserve">MAIA, G. A et al. </t>
    </r>
    <r>
      <rPr>
        <b/>
        <sz val="10"/>
        <color indexed="8"/>
        <rFont val="Calibri"/>
        <family val="2"/>
      </rPr>
      <t>Processamento de frutas tropicais</t>
    </r>
    <r>
      <rPr>
        <sz val="10"/>
        <color indexed="8"/>
        <rFont val="Calibri"/>
        <family val="2"/>
      </rPr>
      <t>: nutrição, produtos e controle de qualidade. Ceará: Editora UFC, 2009.</t>
    </r>
  </si>
  <si>
    <r>
      <t xml:space="preserve">LOVATEL, J. L.; COSTANZI, A. R.; CAPELLI, R. </t>
    </r>
    <r>
      <rPr>
        <b/>
        <sz val="10"/>
        <color indexed="8"/>
        <rFont val="Calibri"/>
        <family val="2"/>
      </rPr>
      <t>Processamento de frutas e hortaliças</t>
    </r>
    <r>
      <rPr>
        <sz val="10"/>
        <color indexed="8"/>
        <rFont val="Calibri"/>
        <family val="2"/>
      </rPr>
      <t>. São Paulo: EDUCS, 2004.</t>
    </r>
  </si>
  <si>
    <r>
      <t xml:space="preserve">ARTHEY, D.; ASHURST, P. R. </t>
    </r>
    <r>
      <rPr>
        <b/>
        <sz val="10"/>
        <color indexed="8"/>
        <rFont val="Calibri"/>
        <family val="2"/>
      </rPr>
      <t>Processado de frutas</t>
    </r>
    <r>
      <rPr>
        <sz val="10"/>
        <color indexed="8"/>
        <rFont val="Calibri"/>
        <family val="2"/>
      </rPr>
      <t>. Zaragoza: Acribia, 1997. 273 p.</t>
    </r>
  </si>
  <si>
    <r>
      <t xml:space="preserve">AGUIRRE, José Maurício; GASPARINO FILHO, José (Coord.). </t>
    </r>
    <r>
      <rPr>
        <b/>
        <sz val="10"/>
        <color indexed="8"/>
        <rFont val="Calibri"/>
        <family val="2"/>
      </rPr>
      <t>Desidratação de frutas e hortaliças</t>
    </r>
    <r>
      <rPr>
        <sz val="10"/>
        <color indexed="8"/>
        <rFont val="Calibri"/>
        <family val="2"/>
      </rPr>
      <t>: manual técnico. Campinas: CETEA/ITAL, 2002. 205 p.</t>
    </r>
  </si>
  <si>
    <r>
      <t xml:space="preserve">BIO, Sérgio Rodrigues. </t>
    </r>
    <r>
      <rPr>
        <b/>
        <sz val="10"/>
        <color indexed="8"/>
        <rFont val="Calibri"/>
        <family val="2"/>
      </rPr>
      <t>Sistemas de informação</t>
    </r>
    <r>
      <rPr>
        <sz val="10"/>
        <color indexed="8"/>
        <rFont val="Calibri"/>
        <family val="2"/>
      </rPr>
      <t xml:space="preserve"> : um enfoque gerencial. São Paulo, 1996.                 </t>
    </r>
  </si>
  <si>
    <r>
      <t xml:space="preserve">CRUZ, Tadeu. </t>
    </r>
    <r>
      <rPr>
        <b/>
        <sz val="10"/>
        <color indexed="8"/>
        <rFont val="Calibri"/>
        <family val="2"/>
      </rPr>
      <t>Sistemas de informações gerenciais</t>
    </r>
    <r>
      <rPr>
        <sz val="10"/>
        <color indexed="8"/>
        <rFont val="Calibri"/>
        <family val="2"/>
      </rPr>
      <t xml:space="preserve"> : tecnologia da informação e a empresa do século XXI. São Paulo: Atlas, 1998.  </t>
    </r>
  </si>
  <si>
    <r>
      <t xml:space="preserve">OLIVEIRA, D.P.R. </t>
    </r>
    <r>
      <rPr>
        <b/>
        <sz val="10"/>
        <color indexed="8"/>
        <rFont val="Calibri"/>
        <family val="2"/>
      </rPr>
      <t>Sistemas de informações gerenciais</t>
    </r>
    <r>
      <rPr>
        <sz val="10"/>
        <color indexed="8"/>
        <rFont val="Calibri"/>
        <family val="2"/>
      </rPr>
      <t>: Estratégias, Táticas Operacionais São Paulo: Atlas, 1992.</t>
    </r>
  </si>
  <si>
    <r>
      <t xml:space="preserve">MAÑAS, Antonio V. </t>
    </r>
    <r>
      <rPr>
        <b/>
        <sz val="10"/>
        <color indexed="8"/>
        <rFont val="Calibri"/>
        <family val="2"/>
      </rPr>
      <t>Administração de sistemas de informação</t>
    </r>
    <r>
      <rPr>
        <sz val="10"/>
        <color indexed="8"/>
        <rFont val="Calibri"/>
        <family val="2"/>
      </rPr>
      <t>: como otimizar a empresa por meio dos sistemas de informação. São Paulo: Atlas, 1999.</t>
    </r>
  </si>
  <si>
    <r>
      <t xml:space="preserve">BOAR, BERNARD . </t>
    </r>
    <r>
      <rPr>
        <b/>
        <sz val="10"/>
        <color indexed="8"/>
        <rFont val="Calibri"/>
        <family val="2"/>
      </rPr>
      <t>Tecnologia da informação</t>
    </r>
    <r>
      <rPr>
        <sz val="10"/>
        <color indexed="8"/>
        <rFont val="Calibri"/>
        <family val="2"/>
      </rPr>
      <t>: a arte do planejamento estratégico. 2. ed. São Paulo: Editora Berkeley, 2002.</t>
    </r>
  </si>
  <si>
    <r>
      <t xml:space="preserve">CRONIN, M. J. </t>
    </r>
    <r>
      <rPr>
        <b/>
        <sz val="10"/>
        <color indexed="8"/>
        <rFont val="Calibri"/>
        <family val="2"/>
      </rPr>
      <t>Fazendo business via internet</t>
    </r>
    <r>
      <rPr>
        <sz val="10"/>
        <color indexed="8"/>
        <rFont val="Calibri"/>
        <family val="2"/>
      </rPr>
      <t xml:space="preserve">. [S.l.]: Érica, 1995. ISBN 85-7194272-2, </t>
    </r>
  </si>
  <si>
    <r>
      <t xml:space="preserve">COSTA, Antônio Fernando Branco; EPPRECHT, Eugênio Khn; CARPINETTI, Luís César Ribeiro. </t>
    </r>
    <r>
      <rPr>
        <b/>
        <sz val="10"/>
        <color indexed="8"/>
        <rFont val="Calibri"/>
        <family val="2"/>
      </rPr>
      <t>Controle estatístico de qualidade</t>
    </r>
    <r>
      <rPr>
        <sz val="10"/>
        <color indexed="8"/>
        <rFont val="Calibri"/>
        <family val="2"/>
      </rPr>
      <t>. 2. ed. São Paulo: Atlas, 2005.</t>
    </r>
  </si>
  <si>
    <r>
      <t xml:space="preserve">GIL, Antonio de L. </t>
    </r>
    <r>
      <rPr>
        <b/>
        <sz val="10"/>
        <color indexed="8"/>
        <rFont val="Calibri"/>
        <family val="2"/>
      </rPr>
      <t>Sistemas de informações</t>
    </r>
    <r>
      <rPr>
        <sz val="10"/>
        <color indexed="8"/>
        <rFont val="Calibri"/>
        <family val="2"/>
      </rPr>
      <t>: contábil, financeiros. São Paulo: Atlas, 1995.</t>
    </r>
  </si>
  <si>
    <r>
      <t xml:space="preserve">IAMFES; </t>
    </r>
    <r>
      <rPr>
        <b/>
        <sz val="10"/>
        <color indexed="8"/>
        <rFont val="Calibri"/>
        <family val="2"/>
      </rPr>
      <t>Guia de procedimentos para implantação do método de análise de perigos e pontos críticos de controle (APPCC)</t>
    </r>
    <r>
      <rPr>
        <sz val="10"/>
        <color indexed="8"/>
        <rFont val="Calibri"/>
        <family val="2"/>
      </rPr>
      <t>. São Paulo: Ponto Crítico Consultoria em Alimentação, 1997.</t>
    </r>
  </si>
  <si>
    <r>
      <t xml:space="preserve">VALE, C.E. </t>
    </r>
    <r>
      <rPr>
        <b/>
        <sz val="10"/>
        <color indexed="8"/>
        <rFont val="Calibri"/>
        <family val="2"/>
      </rPr>
      <t>Qualidade ambiental ISSO 14000</t>
    </r>
    <r>
      <rPr>
        <sz val="10"/>
        <color indexed="8"/>
        <rFont val="Calibri"/>
        <family val="2"/>
      </rPr>
      <t>. SENAC: Rio de Janeiro. ISBN 8539602652. 2012.</t>
    </r>
  </si>
  <si>
    <r>
      <t xml:space="preserve">MORTIMORRE, Sara; WALLACE, Carols. </t>
    </r>
    <r>
      <rPr>
        <b/>
        <sz val="10"/>
        <color indexed="8"/>
        <rFont val="Calibri"/>
        <family val="2"/>
      </rPr>
      <t>HACCP</t>
    </r>
    <r>
      <rPr>
        <sz val="10"/>
        <color indexed="8"/>
        <rFont val="Calibri"/>
        <family val="2"/>
      </rPr>
      <t>. Zaragoza: Acribia, 2004.</t>
    </r>
  </si>
  <si>
    <r>
      <t xml:space="preserve">BARUFFALDI, R., OLIVEIRA, M.N. </t>
    </r>
    <r>
      <rPr>
        <b/>
        <sz val="10"/>
        <color indexed="8"/>
        <rFont val="Calibri"/>
        <family val="2"/>
      </rPr>
      <t>Fundamentos de tecnologia de alimentos</t>
    </r>
    <r>
      <rPr>
        <sz val="10"/>
        <color indexed="8"/>
        <rFont val="Calibri"/>
        <family val="2"/>
      </rPr>
      <t>. São Paulo: Atheneu, 1998. 317p</t>
    </r>
  </si>
  <si>
    <r>
      <t xml:space="preserve">JURAN, J. M. </t>
    </r>
    <r>
      <rPr>
        <b/>
        <sz val="10"/>
        <color indexed="8"/>
        <rFont val="Calibri"/>
        <family val="2"/>
      </rPr>
      <t>A Qualidade desde o projeto</t>
    </r>
    <r>
      <rPr>
        <sz val="10"/>
        <color indexed="8"/>
        <rFont val="Calibri"/>
        <family val="2"/>
      </rPr>
      <t>: novos passos para o planejamento da qualidade em produtos e serviços. São Paulo: Cengage Learning, 1997.</t>
    </r>
  </si>
  <si>
    <r>
      <t xml:space="preserve">BAXTER, Mike. </t>
    </r>
    <r>
      <rPr>
        <b/>
        <sz val="10"/>
        <color indexed="8"/>
        <rFont val="Calibri"/>
        <family val="2"/>
      </rPr>
      <t>Projeto de produto</t>
    </r>
    <r>
      <rPr>
        <sz val="10"/>
        <color indexed="8"/>
        <rFont val="Calibri"/>
        <family val="2"/>
      </rPr>
      <t>: guia prático para o design de novos produtos. São Paulo: Edgard Blucher, 2000.</t>
    </r>
  </si>
  <si>
    <r>
      <t xml:space="preserve">DI BERNADO, Luiz; DANTAS, Angela DI Bernado. </t>
    </r>
    <r>
      <rPr>
        <b/>
        <sz val="10"/>
        <color indexed="8"/>
        <rFont val="Calibri"/>
        <family val="2"/>
      </rPr>
      <t xml:space="preserve">Métodos e técnicas de tratamento de água. </t>
    </r>
    <r>
      <rPr>
        <sz val="10"/>
        <color indexed="8"/>
        <rFont val="Calibri"/>
        <family val="2"/>
      </rPr>
      <t>2. ed.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São carlos: Rima, 2005.792p.</t>
    </r>
  </si>
  <si>
    <r>
      <t xml:space="preserve">MOTA, Suetônio. </t>
    </r>
    <r>
      <rPr>
        <b/>
        <sz val="10"/>
        <color indexed="8"/>
        <rFont val="Calibri"/>
        <family val="2"/>
      </rPr>
      <t>Gestão ambiental de recursos hídricos</t>
    </r>
    <r>
      <rPr>
        <sz val="10"/>
        <color indexed="8"/>
        <rFont val="Calibri"/>
        <family val="2"/>
      </rPr>
      <t>. 3. ed. atual. e rev. Rio de Janeiro: ABES, 2008. 343p.</t>
    </r>
  </si>
  <si>
    <r>
      <t xml:space="preserve">HERMES, L. C.; SILVA, A. S. </t>
    </r>
    <r>
      <rPr>
        <b/>
        <sz val="10"/>
        <color indexed="8"/>
        <rFont val="Calibri"/>
        <family val="2"/>
      </rPr>
      <t>Avaliação da qualidade das águas</t>
    </r>
    <r>
      <rPr>
        <sz val="10"/>
        <color indexed="8"/>
        <rFont val="Calibri"/>
        <family val="2"/>
      </rPr>
      <t>: manual prático. Brasília, DF: EMBRAPA Informação Tecnológica, 2004. 55p.</t>
    </r>
  </si>
  <si>
    <r>
      <t xml:space="preserve">ANDREOLI, C. V. (Ed.); VON SPERLING, M. (Ed.); FERNANDES, F. (Ed.). </t>
    </r>
    <r>
      <rPr>
        <b/>
        <sz val="10"/>
        <color indexed="8"/>
        <rFont val="Calibri"/>
        <family val="2"/>
      </rPr>
      <t>Lodo de esgotos</t>
    </r>
    <r>
      <rPr>
        <sz val="10"/>
        <color indexed="8"/>
        <rFont val="Calibri"/>
        <family val="2"/>
      </rPr>
      <t xml:space="preserve">: tratamento e disposição final. Belo Horizonte: UFMG, 2001. (Princípios de tratamento biológico de águas residuárias, 6). </t>
    </r>
  </si>
  <si>
    <r>
      <t xml:space="preserve">JORDÃO, E. P.; PESSÔA, C. A. </t>
    </r>
    <r>
      <rPr>
        <b/>
        <sz val="10"/>
        <color indexed="8"/>
        <rFont val="Calibri"/>
        <family val="2"/>
      </rPr>
      <t>Tratamento de esgotos domésticos</t>
    </r>
    <r>
      <rPr>
        <sz val="10"/>
        <color indexed="8"/>
        <rFont val="Calibri"/>
        <family val="2"/>
      </rPr>
      <t>. 4. ed. Brasil: SEGRAC, 2005. 996. 211p.</t>
    </r>
  </si>
  <si>
    <r>
      <t xml:space="preserve">COHN, P. E. </t>
    </r>
    <r>
      <rPr>
        <b/>
        <sz val="10"/>
        <color indexed="8"/>
        <rFont val="Calibri"/>
        <family val="2"/>
      </rPr>
      <t>Analisadores industriais</t>
    </r>
    <r>
      <rPr>
        <sz val="10"/>
        <color indexed="8"/>
        <rFont val="Calibri"/>
        <family val="2"/>
      </rPr>
      <t>: no processo, na área de utilidade, na supervisão da emissão de poluentes e na segurança. Rio de Janeiro: Interciência: IBPG, 2006.</t>
    </r>
  </si>
  <si>
    <r>
      <t xml:space="preserve">VON SPERLING, M. </t>
    </r>
    <r>
      <rPr>
        <b/>
        <sz val="10"/>
        <color indexed="8"/>
        <rFont val="Calibri"/>
        <family val="2"/>
      </rPr>
      <t>Lagoas de estabilização</t>
    </r>
    <r>
      <rPr>
        <sz val="10"/>
        <color indexed="8"/>
        <rFont val="Calibri"/>
        <family val="2"/>
      </rPr>
      <t>. 2. ed. ampl. e atual. Belo Horizonte: UFMG, 2006. (Princípios do tratamento biológico de águas, 3).</t>
    </r>
  </si>
  <si>
    <r>
      <t xml:space="preserve">AGUILAR, M. J.; ANDER-EGG, E. </t>
    </r>
    <r>
      <rPr>
        <b/>
        <sz val="10"/>
        <color indexed="8"/>
        <rFont val="Calibri"/>
        <family val="2"/>
      </rPr>
      <t>Avaliação de programas e serviços sociais</t>
    </r>
    <r>
      <rPr>
        <sz val="10"/>
        <color indexed="8"/>
        <rFont val="Calibri"/>
        <family val="2"/>
      </rPr>
      <t xml:space="preserve">. Petrópolis: Vozes, 1994. </t>
    </r>
  </si>
  <si>
    <r>
      <t xml:space="preserve">DRUCKER, P. E. </t>
    </r>
    <r>
      <rPr>
        <b/>
        <sz val="10"/>
        <color indexed="8"/>
        <rFont val="Calibri"/>
        <family val="2"/>
      </rPr>
      <t>Administração de organizações sem fins lucrativos</t>
    </r>
    <r>
      <rPr>
        <sz val="10"/>
        <color indexed="8"/>
        <rFont val="Calibri"/>
        <family val="2"/>
      </rPr>
      <t>: princípios e práticas. São Paulo: Pioneira, 1995.</t>
    </r>
  </si>
  <si>
    <r>
      <t xml:space="preserve">GADOTTI, M.; GUTIÉRREZ, F. </t>
    </r>
    <r>
      <rPr>
        <b/>
        <sz val="10"/>
        <color indexed="8"/>
        <rFont val="Calibri"/>
        <family val="2"/>
      </rPr>
      <t>Educação comunitária e economia popular</t>
    </r>
    <r>
      <rPr>
        <sz val="10"/>
        <color indexed="8"/>
        <rFont val="Calibri"/>
        <family val="2"/>
      </rPr>
      <t>. São Paulo: Cortez, 1999.</t>
    </r>
  </si>
  <si>
    <r>
      <t xml:space="preserve">KOTLER, P.; ROBERTO, E. L. </t>
    </r>
    <r>
      <rPr>
        <b/>
        <sz val="10"/>
        <color indexed="8"/>
        <rFont val="Calibri"/>
        <family val="2"/>
      </rPr>
      <t>Marketing social</t>
    </r>
    <r>
      <rPr>
        <sz val="10"/>
        <color indexed="8"/>
        <rFont val="Calibri"/>
        <family val="2"/>
      </rPr>
      <t xml:space="preserve">: estratégias para alterar o comportamento público. Rio de Janeiro: Campus, 1992. </t>
    </r>
  </si>
  <si>
    <r>
      <t xml:space="preserve">LANDIM, L. </t>
    </r>
    <r>
      <rPr>
        <b/>
        <sz val="10"/>
        <color indexed="8"/>
        <rFont val="Calibri"/>
        <family val="2"/>
      </rPr>
      <t>As ONG’S no Brasil</t>
    </r>
    <r>
      <rPr>
        <sz val="10"/>
        <color indexed="8"/>
        <rFont val="Calibri"/>
        <family val="2"/>
      </rPr>
      <t>. Rio de Janeiro: ISER, 1988.</t>
    </r>
  </si>
  <si>
    <r>
      <t xml:space="preserve">FREITAS, S. M. L. </t>
    </r>
    <r>
      <rPr>
        <b/>
        <sz val="10"/>
        <color indexed="8"/>
        <rFont val="Calibri"/>
        <family val="2"/>
      </rPr>
      <t>Alimentos com alegação diet ou light</t>
    </r>
    <r>
      <rPr>
        <sz val="10"/>
        <color indexed="8"/>
        <rFont val="Calibri"/>
        <family val="2"/>
      </rPr>
      <t>. São Paulo: Atheneu, 2005.</t>
    </r>
  </si>
  <si>
    <r>
      <t xml:space="preserve">SAAD, S. M. I.; CRUZ, A. G.; FARIA, J. A. F. </t>
    </r>
    <r>
      <rPr>
        <b/>
        <sz val="10"/>
        <color indexed="8"/>
        <rFont val="Calibri"/>
        <family val="2"/>
      </rPr>
      <t>Probióticos e prebióticos em alimentos</t>
    </r>
    <r>
      <rPr>
        <sz val="10"/>
        <color indexed="8"/>
        <rFont val="Calibri"/>
        <family val="2"/>
      </rPr>
      <t>: fundamentos e aplicações tecnológicas. São Paulo: Editora Varela, 2011.</t>
    </r>
  </si>
  <si>
    <r>
      <t xml:space="preserve">PENTEADO, S. R. </t>
    </r>
    <r>
      <rPr>
        <b/>
        <sz val="10"/>
        <color indexed="8"/>
        <rFont val="Calibri"/>
        <family val="2"/>
      </rPr>
      <t>Cultivo ecológico de hortaliças</t>
    </r>
    <r>
      <rPr>
        <sz val="10"/>
        <color indexed="8"/>
        <rFont val="Calibri"/>
        <family val="2"/>
      </rPr>
      <t>: como produzir hortaliças sem veneno. [S.l.]: Editora Via Orgânica, 2010.</t>
    </r>
  </si>
  <si>
    <r>
      <t xml:space="preserve">PENTEADO, S. R. </t>
    </r>
    <r>
      <rPr>
        <b/>
        <sz val="10"/>
        <color indexed="8"/>
        <rFont val="Calibri"/>
        <family val="2"/>
      </rPr>
      <t>Certificação agrícola</t>
    </r>
    <r>
      <rPr>
        <sz val="10"/>
        <color indexed="8"/>
        <rFont val="Calibri"/>
        <family val="2"/>
      </rPr>
      <t>: como obter o selo ambiental e orgânico. Viçosa: Editora Via Orgânica, 2010.</t>
    </r>
  </si>
  <si>
    <r>
      <t xml:space="preserve">PENTEADO, S. R. </t>
    </r>
    <r>
      <rPr>
        <b/>
        <sz val="10"/>
        <color indexed="8"/>
        <rFont val="Calibri"/>
        <family val="2"/>
      </rPr>
      <t>Criação animal orgânica</t>
    </r>
    <r>
      <rPr>
        <sz val="10"/>
        <color indexed="8"/>
        <rFont val="Calibri"/>
        <family val="2"/>
      </rPr>
      <t>: regulamentos e normas da produção orgânica. Viçosa: Editora Via Orgânica, 2010.</t>
    </r>
  </si>
  <si>
    <r>
      <t xml:space="preserve">PENTEADO, S. R. </t>
    </r>
    <r>
      <rPr>
        <b/>
        <sz val="10"/>
        <color indexed="8"/>
        <rFont val="Calibri"/>
        <family val="2"/>
      </rPr>
      <t>Manual de fruticultura ecológica</t>
    </r>
    <r>
      <rPr>
        <sz val="10"/>
        <color indexed="8"/>
        <rFont val="Calibri"/>
        <family val="2"/>
      </rPr>
      <t>. 2. ed. Viçosa: Editora Via Orgânica, 2010.</t>
    </r>
  </si>
  <si>
    <r>
      <t xml:space="preserve">KHATTOUNIAN, C. A. </t>
    </r>
    <r>
      <rPr>
        <b/>
        <sz val="10"/>
        <color indexed="8"/>
        <rFont val="Calibri"/>
        <family val="2"/>
      </rPr>
      <t>A Reconstrução ecológica da agricultura</t>
    </r>
    <r>
      <rPr>
        <sz val="10"/>
        <color indexed="8"/>
        <rFont val="Calibri"/>
        <family val="2"/>
      </rPr>
      <t>. Botucatu: Agroecológica, 2001.</t>
    </r>
  </si>
  <si>
    <r>
      <t xml:space="preserve">SHIBAMOTO, T.; BJELDANES, L. F. </t>
    </r>
    <r>
      <rPr>
        <b/>
        <sz val="10"/>
        <color indexed="8"/>
        <rFont val="Calibri"/>
        <family val="2"/>
      </rPr>
      <t>Introdução à toxicologia de alimentos</t>
    </r>
    <r>
      <rPr>
        <sz val="10"/>
        <color indexed="8"/>
        <rFont val="Calibri"/>
        <family val="2"/>
      </rPr>
      <t>. Rio de Janeiro: Elsevier, 2ª Ed. 2014.</t>
    </r>
  </si>
  <si>
    <r>
      <t xml:space="preserve">KLAASSEN, C. D.; WALTKINS III, J. B. </t>
    </r>
    <r>
      <rPr>
        <b/>
        <sz val="10"/>
        <color indexed="8"/>
        <rFont val="Calibri"/>
        <family val="2"/>
      </rPr>
      <t>Fundamentos em toxicologia de Casarett e Doull</t>
    </r>
    <r>
      <rPr>
        <sz val="10"/>
        <color indexed="8"/>
        <rFont val="Calibri"/>
        <family val="2"/>
      </rPr>
      <t>. 2. ed. Porto Alegre: Artmed, 2012.</t>
    </r>
  </si>
  <si>
    <r>
      <t xml:space="preserve">OGA, S.; CAMARGO, M. M.; BATISTUZZO, J. A. O. </t>
    </r>
    <r>
      <rPr>
        <b/>
        <sz val="10"/>
        <color indexed="8"/>
        <rFont val="Calibri"/>
        <family val="2"/>
      </rPr>
      <t>Fundamentos de toxicologia</t>
    </r>
    <r>
      <rPr>
        <sz val="10"/>
        <color indexed="8"/>
        <rFont val="Calibri"/>
        <family val="2"/>
      </rPr>
      <t>. 4. ed. São Paulo: Atheneu, 2014.</t>
    </r>
  </si>
  <si>
    <r>
      <t xml:space="preserve">SHIBAO, J. ; SANTOS, G. F. A.; GONÇALVES, N. F.; GOLLUCKE, A. P. B. </t>
    </r>
    <r>
      <rPr>
        <b/>
        <sz val="10"/>
        <color indexed="8"/>
        <rFont val="Calibri"/>
        <family val="2"/>
      </rPr>
      <t>Edulcorantes em alimentos</t>
    </r>
    <r>
      <rPr>
        <sz val="10"/>
        <color indexed="8"/>
        <rFont val="Calibri"/>
        <family val="2"/>
      </rPr>
      <t>:  aspectos químicos, tecnológicos e toxicológicos. São Paulo: Phorte, 2010.</t>
    </r>
  </si>
  <si>
    <r>
      <t xml:space="preserve">BASTOS, M. S. R. </t>
    </r>
    <r>
      <rPr>
        <b/>
        <sz val="10"/>
        <color indexed="8"/>
        <rFont val="Calibri"/>
        <family val="2"/>
      </rPr>
      <t>Ferramentas da ciência e tecnologia de alimentos para a segurança dos alimentos</t>
    </r>
    <r>
      <rPr>
        <sz val="10"/>
        <color indexed="8"/>
        <rFont val="Calibri"/>
        <family val="2"/>
      </rPr>
      <t xml:space="preserve">. Fortaleza: Embrapa Agroindústria Tropical, 2008. </t>
    </r>
  </si>
  <si>
    <r>
      <t xml:space="preserve">EVANGELISTA, J. </t>
    </r>
    <r>
      <rPr>
        <b/>
        <sz val="10"/>
        <color indexed="8"/>
        <rFont val="Calibri"/>
        <family val="2"/>
      </rPr>
      <t>Alimentos</t>
    </r>
    <r>
      <rPr>
        <sz val="10"/>
        <color indexed="8"/>
        <rFont val="Calibri"/>
        <family val="2"/>
      </rPr>
      <t xml:space="preserve"> – um estudo abrangente. Atheneu, 2001.</t>
    </r>
  </si>
  <si>
    <r>
      <t xml:space="preserve">DORNELAS, J. </t>
    </r>
    <r>
      <rPr>
        <b/>
        <sz val="10"/>
        <color indexed="8"/>
        <rFont val="Calibri"/>
        <family val="2"/>
      </rPr>
      <t>Empreendedorismo</t>
    </r>
    <r>
      <rPr>
        <sz val="10"/>
        <color indexed="8"/>
        <rFont val="Calibri"/>
        <family val="2"/>
      </rPr>
      <t>: transformando ideias em negócios. 7. ed. 2018. 288 p.</t>
    </r>
  </si>
  <si>
    <r>
      <t xml:space="preserve">PELT, J. </t>
    </r>
    <r>
      <rPr>
        <b/>
        <sz val="10"/>
        <color indexed="8"/>
        <rFont val="Calibri"/>
        <family val="2"/>
      </rPr>
      <t>Especiarias e ervas aromáticas</t>
    </r>
    <r>
      <rPr>
        <sz val="10"/>
        <color indexed="8"/>
        <rFont val="Calibri"/>
        <family val="2"/>
      </rPr>
      <t>. São Paulo: Editora Jorge Zahar, 2003.</t>
    </r>
  </si>
  <si>
    <r>
      <t xml:space="preserve">ARAÚJO, J. P. P. </t>
    </r>
    <r>
      <rPr>
        <b/>
        <sz val="10"/>
        <color indexed="8"/>
        <rFont val="Calibri"/>
        <family val="2"/>
      </rPr>
      <t>O Caupino Brasil</t>
    </r>
    <r>
      <rPr>
        <sz val="10"/>
        <color indexed="8"/>
        <rFont val="Calibri"/>
        <family val="2"/>
      </rPr>
      <t>. Brasília: IITA/EMBRAPA, 1988.</t>
    </r>
  </si>
  <si>
    <r>
      <t xml:space="preserve">BALBACH, A.; BOARIM, D. </t>
    </r>
    <r>
      <rPr>
        <b/>
        <sz val="10"/>
        <color indexed="8"/>
        <rFont val="Calibri"/>
        <family val="2"/>
      </rPr>
      <t>As Hortaliças na medicina natural</t>
    </r>
    <r>
      <rPr>
        <sz val="10"/>
        <color indexed="8"/>
        <rFont val="Calibri"/>
        <family val="2"/>
      </rPr>
      <t>. 2. ed. São Paulo: Editora Missionária, 1992.</t>
    </r>
  </si>
  <si>
    <t>Belo Horizonte, 15 de Maio de 2018</t>
  </si>
  <si>
    <t>Administração - Liderança e Colaboração no Mundo Competitivo 7ª Edição - ED. MCGRAW HILL</t>
  </si>
  <si>
    <t>ED.ATLAS</t>
  </si>
  <si>
    <t>02 VOLUMES</t>
  </si>
  <si>
    <t xml:space="preserve">DICIONÁRIO DA LÍNGUA DE SINAIS DO BRASIL: A Libras em Suas Mãos. 3 Volumes 
</t>
  </si>
  <si>
    <t>ENCICLOPÉDIA DA LÍNGUA DE SINAIS BRASILEIRA VOL. 1, 2, 3, 4 E 8</t>
  </si>
  <si>
    <t>SERIE DIDATICA</t>
  </si>
  <si>
    <t>CADERNO DIDATICO</t>
  </si>
  <si>
    <t>ED.MCGRAWHILL</t>
  </si>
  <si>
    <t>ED.FAZENDO ACONTECER</t>
  </si>
  <si>
    <t>https://www.fazendoacontecer.org.br/loja/empreendedorismo-transformando-ideias-em-negocios-7a-edicao-copia/</t>
  </si>
  <si>
    <t>editora não concede desconto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</si>
</sst>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 R$ &quot;#,##0.00&quot; &quot;;&quot;-R$ &quot;#,##0.00&quot; &quot;;&quot; R$ -&quot;#&quot; &quot;;@&quot; &quot;"/>
    <numFmt numFmtId="171" formatCode="[$-416]0.00%"/>
    <numFmt numFmtId="172" formatCode="[$-416]General"/>
    <numFmt numFmtId="173" formatCode="[$-416]0.00"/>
    <numFmt numFmtId="174" formatCode="&quot; &quot;[$R$-416]&quot; &quot;#,##0.00&quot; &quot;;&quot;-&quot;[$R$-416]&quot; &quot;#,##0.00&quot; &quot;;&quot; &quot;[$R$-416]&quot; -&quot;00&quot; &quot;;&quot; &quot;@&quot; &quot;"/>
    <numFmt numFmtId="175" formatCode="&quot; R$ &quot;#,##0.00&quot; &quot;;&quot; R$ (&quot;#,##0.00&quot;)&quot;;&quot; R$ -&quot;#&quot; &quot;;@&quot; &quot;"/>
    <numFmt numFmtId="176" formatCode="[$R$-416]&quot; &quot;#,##0.00;[Red]&quot;-&quot;[$R$-416]&quot; &quot;#,##0.00"/>
    <numFmt numFmtId="177" formatCode="0.0%"/>
  </numFmts>
  <fonts count="7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Arial1"/>
      <family val="0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u val="single"/>
      <sz val="8"/>
      <color rgb="FF0000FF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333399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rgb="FF0563C1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0" fontId="44" fillId="0" borderId="0" applyBorder="0" applyProtection="0">
      <alignment/>
    </xf>
    <xf numFmtId="172" fontId="45" fillId="0" borderId="0" applyBorder="0" applyProtection="0">
      <alignment/>
    </xf>
    <xf numFmtId="172" fontId="44" fillId="0" borderId="0" applyBorder="0" applyProtection="0">
      <alignment/>
    </xf>
    <xf numFmtId="175" fontId="46" fillId="0" borderId="0" applyFill="0" applyBorder="0" applyAlignment="0" applyProtection="0"/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175" fontId="46" fillId="0" borderId="0" applyFill="0" applyBorder="0" applyAlignment="0" applyProtection="0"/>
    <xf numFmtId="0" fontId="51" fillId="30" borderId="0" applyNumberFormat="0" applyBorder="0" applyAlignment="0" applyProtection="0"/>
    <xf numFmtId="172" fontId="52" fillId="0" borderId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37" fillId="31" borderId="4" applyNumberFormat="0" applyFont="0" applyAlignment="0" applyProtection="0"/>
    <xf numFmtId="9" fontId="37" fillId="0" borderId="0" applyFont="0" applyFill="0" applyBorder="0" applyAlignment="0" applyProtection="0"/>
    <xf numFmtId="0" fontId="53" fillId="0" borderId="0" applyNumberFormat="0" applyBorder="0" applyProtection="0">
      <alignment/>
    </xf>
    <xf numFmtId="176" fontId="53" fillId="0" borderId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3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37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2" fontId="64" fillId="0" borderId="0" xfId="46" applyFont="1" applyFill="1" applyAlignment="1">
      <alignment/>
    </xf>
    <xf numFmtId="172" fontId="64" fillId="0" borderId="0" xfId="46" applyFont="1" applyFill="1" applyAlignment="1">
      <alignment horizontal="center"/>
    </xf>
    <xf numFmtId="172" fontId="64" fillId="0" borderId="0" xfId="46" applyFont="1" applyFill="1" applyAlignment="1">
      <alignment wrapText="1"/>
    </xf>
    <xf numFmtId="172" fontId="65" fillId="33" borderId="0" xfId="46" applyFont="1" applyFill="1" applyAlignment="1">
      <alignment horizontal="left"/>
    </xf>
    <xf numFmtId="172" fontId="64" fillId="33" borderId="0" xfId="46" applyFont="1" applyFill="1" applyAlignment="1">
      <alignment horizontal="center"/>
    </xf>
    <xf numFmtId="171" fontId="64" fillId="33" borderId="0" xfId="46" applyNumberFormat="1" applyFont="1" applyFill="1" applyAlignment="1">
      <alignment horizontal="center"/>
    </xf>
    <xf numFmtId="171" fontId="64" fillId="33" borderId="0" xfId="44" applyNumberFormat="1" applyFont="1" applyFill="1" applyAlignment="1">
      <alignment horizontal="center"/>
    </xf>
    <xf numFmtId="170" fontId="64" fillId="33" borderId="0" xfId="44" applyFont="1" applyFill="1" applyAlignment="1">
      <alignment horizontal="center" wrapText="1"/>
    </xf>
    <xf numFmtId="171" fontId="64" fillId="0" borderId="0" xfId="46" applyNumberFormat="1" applyFont="1" applyFill="1" applyAlignment="1">
      <alignment vertical="center"/>
    </xf>
    <xf numFmtId="170" fontId="64" fillId="0" borderId="0" xfId="44" applyFont="1" applyFill="1" applyAlignment="1">
      <alignment horizontal="center" vertical="center"/>
    </xf>
    <xf numFmtId="172" fontId="64" fillId="0" borderId="0" xfId="46" applyFont="1" applyFill="1" applyAlignment="1">
      <alignment horizontal="center" vertical="center" wrapText="1"/>
    </xf>
    <xf numFmtId="172" fontId="65" fillId="33" borderId="0" xfId="46" applyFont="1" applyFill="1" applyAlignment="1">
      <alignment horizontal="right"/>
    </xf>
    <xf numFmtId="172" fontId="65" fillId="33" borderId="0" xfId="46" applyFont="1" applyFill="1" applyAlignment="1">
      <alignment/>
    </xf>
    <xf numFmtId="172" fontId="65" fillId="33" borderId="0" xfId="46" applyFont="1" applyFill="1" applyAlignment="1">
      <alignment horizontal="center"/>
    </xf>
    <xf numFmtId="172" fontId="64" fillId="33" borderId="0" xfId="46" applyFont="1" applyFill="1" applyAlignment="1">
      <alignment/>
    </xf>
    <xf numFmtId="171" fontId="64" fillId="33" borderId="0" xfId="44" applyNumberFormat="1" applyFont="1" applyFill="1" applyAlignment="1">
      <alignment/>
    </xf>
    <xf numFmtId="170" fontId="64" fillId="33" borderId="0" xfId="44" applyFont="1" applyFill="1" applyAlignment="1">
      <alignment wrapText="1"/>
    </xf>
    <xf numFmtId="172" fontId="65" fillId="33" borderId="0" xfId="57" applyFont="1" applyFill="1" applyAlignment="1">
      <alignment/>
    </xf>
    <xf numFmtId="172" fontId="64" fillId="33" borderId="0" xfId="46" applyFont="1" applyFill="1" applyAlignment="1">
      <alignment wrapText="1"/>
    </xf>
    <xf numFmtId="171" fontId="64" fillId="33" borderId="0" xfId="44" applyNumberFormat="1" applyFont="1" applyFill="1" applyAlignment="1">
      <alignment horizontal="center" wrapText="1"/>
    </xf>
    <xf numFmtId="171" fontId="64" fillId="33" borderId="0" xfId="44" applyNumberFormat="1" applyFont="1" applyFill="1" applyAlignment="1">
      <alignment wrapText="1"/>
    </xf>
    <xf numFmtId="171" fontId="66" fillId="0" borderId="0" xfId="46" applyNumberFormat="1" applyFont="1" applyFill="1" applyAlignment="1">
      <alignment horizontal="center" vertical="center"/>
    </xf>
    <xf numFmtId="172" fontId="64" fillId="0" borderId="0" xfId="46" applyFont="1" applyFill="1" applyAlignment="1">
      <alignment horizontal="left" vertical="center"/>
    </xf>
    <xf numFmtId="172" fontId="64" fillId="0" borderId="0" xfId="46" applyFont="1" applyFill="1" applyAlignment="1">
      <alignment horizontal="left" vertical="center" wrapText="1"/>
    </xf>
    <xf numFmtId="172" fontId="66" fillId="0" borderId="0" xfId="46" applyFont="1" applyFill="1" applyAlignment="1">
      <alignment horizontal="center" vertical="center" wrapText="1"/>
    </xf>
    <xf numFmtId="172" fontId="64" fillId="0" borderId="0" xfId="46" applyFont="1" applyFill="1" applyAlignment="1">
      <alignment horizontal="center" vertical="center"/>
    </xf>
    <xf numFmtId="170" fontId="66" fillId="0" borderId="0" xfId="44" applyFont="1" applyFill="1" applyAlignment="1">
      <alignment horizontal="center" vertical="center" wrapText="1"/>
    </xf>
    <xf numFmtId="172" fontId="65" fillId="0" borderId="0" xfId="46" applyFont="1" applyFill="1" applyAlignment="1">
      <alignment horizontal="center" vertical="center" wrapText="1"/>
    </xf>
    <xf numFmtId="172" fontId="65" fillId="34" borderId="11" xfId="46" applyFont="1" applyFill="1" applyBorder="1" applyAlignment="1">
      <alignment horizontal="center" vertical="center" wrapText="1"/>
    </xf>
    <xf numFmtId="172" fontId="65" fillId="34" borderId="11" xfId="46" applyFont="1" applyFill="1" applyBorder="1" applyAlignment="1">
      <alignment horizontal="center" vertical="center"/>
    </xf>
    <xf numFmtId="170" fontId="65" fillId="34" borderId="11" xfId="44" applyFont="1" applyFill="1" applyBorder="1" applyAlignment="1">
      <alignment horizontal="center" vertical="center" wrapText="1"/>
    </xf>
    <xf numFmtId="171" fontId="65" fillId="34" borderId="11" xfId="46" applyNumberFormat="1" applyFont="1" applyFill="1" applyBorder="1" applyAlignment="1">
      <alignment horizontal="center" vertical="center" wrapText="1"/>
    </xf>
    <xf numFmtId="173" fontId="65" fillId="34" borderId="11" xfId="46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171" fontId="67" fillId="33" borderId="12" xfId="46" applyNumberFormat="1" applyFont="1" applyFill="1" applyBorder="1" applyAlignment="1">
      <alignment horizontal="right" vertical="center" wrapText="1"/>
    </xf>
    <xf numFmtId="170" fontId="67" fillId="33" borderId="12" xfId="44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0" fontId="64" fillId="0" borderId="0" xfId="44" applyFont="1" applyFill="1" applyAlignment="1">
      <alignment horizontal="center" vertical="center" wrapText="1"/>
    </xf>
    <xf numFmtId="171" fontId="64" fillId="0" borderId="0" xfId="46" applyNumberFormat="1" applyFont="1" applyFill="1" applyAlignment="1">
      <alignment horizontal="center" vertical="center"/>
    </xf>
    <xf numFmtId="170" fontId="64" fillId="0" borderId="0" xfId="44" applyFont="1" applyFill="1" applyAlignment="1">
      <alignment vertical="center"/>
    </xf>
    <xf numFmtId="10" fontId="64" fillId="0" borderId="0" xfId="61" applyNumberFormat="1" applyFont="1" applyFill="1" applyAlignment="1">
      <alignment horizontal="center" vertical="center" wrapText="1"/>
    </xf>
    <xf numFmtId="0" fontId="48" fillId="0" borderId="13" xfId="50" applyBorder="1" applyAlignment="1">
      <alignment horizontal="left"/>
    </xf>
    <xf numFmtId="0" fontId="67" fillId="33" borderId="1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left"/>
    </xf>
    <xf numFmtId="0" fontId="68" fillId="0" borderId="13" xfId="50" applyFont="1" applyBorder="1" applyAlignment="1">
      <alignment horizontal="left"/>
    </xf>
    <xf numFmtId="174" fontId="67" fillId="0" borderId="13" xfId="53" applyFont="1" applyBorder="1" applyAlignment="1">
      <alignment horizontal="center" wrapText="1"/>
    </xf>
    <xf numFmtId="0" fontId="67" fillId="0" borderId="13" xfId="0" applyFont="1" applyFill="1" applyBorder="1" applyAlignment="1">
      <alignment horizontal="left"/>
    </xf>
    <xf numFmtId="0" fontId="68" fillId="0" borderId="13" xfId="50" applyFont="1" applyFill="1" applyBorder="1" applyAlignment="1">
      <alignment horizontal="left"/>
    </xf>
    <xf numFmtId="174" fontId="67" fillId="0" borderId="13" xfId="53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wrapText="1"/>
    </xf>
    <xf numFmtId="0" fontId="67" fillId="0" borderId="13" xfId="0" applyFont="1" applyFill="1" applyBorder="1" applyAlignment="1">
      <alignment horizontal="left" wrapText="1"/>
    </xf>
    <xf numFmtId="172" fontId="65" fillId="33" borderId="0" xfId="46" applyFont="1" applyFill="1" applyAlignment="1">
      <alignment horizontal="center"/>
    </xf>
    <xf numFmtId="0" fontId="0" fillId="0" borderId="16" xfId="0" applyFill="1" applyBorder="1" applyAlignment="1">
      <alignment/>
    </xf>
    <xf numFmtId="0" fontId="69" fillId="0" borderId="13" xfId="0" applyFont="1" applyBorder="1" applyAlignment="1">
      <alignment horizontal="left" wrapText="1"/>
    </xf>
    <xf numFmtId="0" fontId="70" fillId="0" borderId="13" xfId="0" applyFont="1" applyBorder="1" applyAlignment="1">
      <alignment horizontal="left" wrapText="1"/>
    </xf>
    <xf numFmtId="0" fontId="6" fillId="0" borderId="13" xfId="50" applyFont="1" applyBorder="1" applyAlignment="1">
      <alignment horizontal="left" wrapText="1"/>
    </xf>
    <xf numFmtId="0" fontId="70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wrapText="1"/>
    </xf>
    <xf numFmtId="0" fontId="69" fillId="0" borderId="13" xfId="0" applyFont="1" applyBorder="1" applyAlignment="1">
      <alignment horizontal="left" vertical="center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urrency" xfId="44"/>
    <cellStyle name="Excel Built-in Hyperlink" xfId="45"/>
    <cellStyle name="Excel Built-in Normal" xfId="46"/>
    <cellStyle name="Excel_BuiltIn_Currency 2" xfId="47"/>
    <cellStyle name="Heading" xfId="48"/>
    <cellStyle name="Heading1" xfId="49"/>
    <cellStyle name="Hyperlink" xfId="50"/>
    <cellStyle name="Hiperlink 2" xfId="51"/>
    <cellStyle name="Followed Hyperlink" xfId="52"/>
    <cellStyle name="Currency" xfId="53"/>
    <cellStyle name="Currency [0]" xfId="54"/>
    <cellStyle name="Moeda 2" xfId="55"/>
    <cellStyle name="Neutro" xfId="56"/>
    <cellStyle name="Normal 2" xfId="57"/>
    <cellStyle name="Normal 2 2" xfId="58"/>
    <cellStyle name="Normal 3" xfId="59"/>
    <cellStyle name="Nota" xfId="60"/>
    <cellStyle name="Percent" xfId="61"/>
    <cellStyle name="Result" xfId="62"/>
    <cellStyle name="Result2" xfId="63"/>
    <cellStyle name="Ruim" xfId="64"/>
    <cellStyle name="Saída" xfId="65"/>
    <cellStyle name="Comma [0]" xfId="66"/>
    <cellStyle name="Texto de Aviso" xfId="67"/>
    <cellStyle name="Texto Explicativo" xfId="68"/>
    <cellStyle name="Título" xfId="69"/>
    <cellStyle name="Título 1" xfId="70"/>
    <cellStyle name="Título 1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vessa.com.br/Thomson_Pioneira/editora/8491523c-eda8-43fd-a85a-4e124e285a73" TargetMode="External" /><Relationship Id="rId2" Type="http://schemas.openxmlformats.org/officeDocument/2006/relationships/hyperlink" Target="http://www.agrolivros.com.br/pecuaria-de-corte/livro-producao-de-novilhos-precoces.phtml" TargetMode="External" /><Relationship Id="rId3" Type="http://schemas.openxmlformats.org/officeDocument/2006/relationships/hyperlink" Target="http://www.grupoatomoealinea.com.br/desenvolvimento-territorial-seguranca-alimentar-e-economia-solidaria.html" TargetMode="External" /><Relationship Id="rId4" Type="http://schemas.openxmlformats.org/officeDocument/2006/relationships/hyperlink" Target="https://loja.grupoa.com.br/livros/ecologia/ecologia/9788582714683" TargetMode="External" /><Relationship Id="rId5" Type="http://schemas.openxmlformats.org/officeDocument/2006/relationships/hyperlink" Target="https://loja.grupoa.com.br/livros/nutricao-e-tecnologia-de-alimentos/tecnologia-de-alimentos-vol-2/8536304316" TargetMode="External" /><Relationship Id="rId6" Type="http://schemas.openxmlformats.org/officeDocument/2006/relationships/hyperlink" Target="https://loja.grupoa.com.br/livros/biologia-e-biotecnologia/biotecnologia-ii/9788582713846" TargetMode="External" /><Relationship Id="rId7" Type="http://schemas.openxmlformats.org/officeDocument/2006/relationships/hyperlink" Target="https://loja.grupoa.com.br/livros/ecologia/ecologia/9788582714683" TargetMode="External" /><Relationship Id="rId8" Type="http://schemas.openxmlformats.org/officeDocument/2006/relationships/hyperlink" Target="https://loja.grupoa.com.br/livros/farmacologia/fundamentos-em-toxicologia-de-casarett-e-doull-lange/9788580551310" TargetMode="External" /><Relationship Id="rId9" Type="http://schemas.openxmlformats.org/officeDocument/2006/relationships/hyperlink" Target="https://loja.grupoa.com.br/livros/quimica/quimica-ambiental/9788577808489" TargetMode="External" /><Relationship Id="rId10" Type="http://schemas.openxmlformats.org/officeDocument/2006/relationships/hyperlink" Target="https://loja.grupoa.com.br/livros/operacoes/administracao-da-producao-e-de-operacoes/9788577804016" TargetMode="External" /><Relationship Id="rId11" Type="http://schemas.openxmlformats.org/officeDocument/2006/relationships/hyperlink" Target="https://loja.grupoa.com.br/livros/libras/educacao-de-surdos/8573072652" TargetMode="External" /><Relationship Id="rId12" Type="http://schemas.openxmlformats.org/officeDocument/2006/relationships/hyperlink" Target="https://loja.grupoa.com.br/livros/biologia-e-biotecnologia/biotecnologia-i/9788582711002" TargetMode="External" /><Relationship Id="rId13" Type="http://schemas.openxmlformats.org/officeDocument/2006/relationships/hyperlink" Target="https://www.livrariacultura.com.br/busca?Ntt=OLIVEIRA%2C+MARICE+NOGUEIRA+DE&amp;Ntk=product.collaborator.name" TargetMode="External" /><Relationship Id="rId14" Type="http://schemas.openxmlformats.org/officeDocument/2006/relationships/hyperlink" Target="https://www.livrariacultura.com.br/p/livros/engenharia/alimentos/fundamentos-da-tecnologia-de-alimentos-152192" TargetMode="External" /><Relationship Id="rId15" Type="http://schemas.openxmlformats.org/officeDocument/2006/relationships/hyperlink" Target="https://atheneu.com.br/tecnologia-do-pescado-ciencia-tecnologia-inovac-o-e-legislac-o" TargetMode="External" /><Relationship Id="rId16" Type="http://schemas.openxmlformats.org/officeDocument/2006/relationships/hyperlink" Target="https://www.livrariacultura.com.br/p/livros/medicina/nutricao/alimentos-com-alegacao-diet-ou-light-3174197" TargetMode="External" /><Relationship Id="rId17" Type="http://schemas.openxmlformats.org/officeDocument/2006/relationships/hyperlink" Target="https://atheneu.com.br/fundamentos-de-toxicologia-4-edic-o" TargetMode="External" /><Relationship Id="rId18" Type="http://schemas.openxmlformats.org/officeDocument/2006/relationships/hyperlink" Target="https://atheneu.com.br/alimentos-um-estudo-abrangente" TargetMode="External" /><Relationship Id="rId19" Type="http://schemas.openxmlformats.org/officeDocument/2006/relationships/hyperlink" Target="https://www.livrariacultura.com.br/p/livros/engenharia/agronomia-agricultura/marketing-e-estrategia-em-agronegocios-e-alimentos-3131696" TargetMode="External" /><Relationship Id="rId20" Type="http://schemas.openxmlformats.org/officeDocument/2006/relationships/hyperlink" Target="https://www.grupogen.com.br/gest-o-de-pessoas-26180" TargetMode="External" /><Relationship Id="rId21" Type="http://schemas.openxmlformats.org/officeDocument/2006/relationships/hyperlink" Target="https://www.grupogen.com.br/curso-de-contabilidade-para-n-o-contadores-26673" TargetMode="External" /><Relationship Id="rId22" Type="http://schemas.openxmlformats.org/officeDocument/2006/relationships/hyperlink" Target="https://www.grupogen.com.br/contabilidade-custos-tx" TargetMode="External" /><Relationship Id="rId23" Type="http://schemas.openxmlformats.org/officeDocument/2006/relationships/hyperlink" Target="https://www.grupogen.com.br/contabilidade-custos-ex" TargetMode="External" /><Relationship Id="rId24" Type="http://schemas.openxmlformats.org/officeDocument/2006/relationships/hyperlink" Target="https://www.grupogen.com.br/fundamentos-de-agronegocios" TargetMode="External" /><Relationship Id="rId25" Type="http://schemas.openxmlformats.org/officeDocument/2006/relationships/hyperlink" Target="https://www.grupogen.com.br/gestao-ambiental-28053" TargetMode="External" /><Relationship Id="rId26" Type="http://schemas.openxmlformats.org/officeDocument/2006/relationships/hyperlink" Target="https://www.grupogen.com.br/agronegocio" TargetMode="External" /><Relationship Id="rId27" Type="http://schemas.openxmlformats.org/officeDocument/2006/relationships/hyperlink" Target="https://www.grupogen.com.br/iso-14001-sistemas-de-gest-o-ambiental-implantac-o-objetiva-e-economica" TargetMode="External" /><Relationship Id="rId28" Type="http://schemas.openxmlformats.org/officeDocument/2006/relationships/hyperlink" Target="https://www.grupogen.com.br/relacoes-humanas" TargetMode="External" /><Relationship Id="rId29" Type="http://schemas.openxmlformats.org/officeDocument/2006/relationships/hyperlink" Target="https://www.grupogen.com.br/sistemas-informacoes-gerenciais" TargetMode="External" /><Relationship Id="rId30" Type="http://schemas.openxmlformats.org/officeDocument/2006/relationships/hyperlink" Target="https://www.grupogen.com.br/sistemas-de-informacoes-gerenciais-estrategicas-taticas-operacionais" TargetMode="External" /><Relationship Id="rId31" Type="http://schemas.openxmlformats.org/officeDocument/2006/relationships/hyperlink" Target="https://www.grupogen.com.br/controle-estatistico-qualidade" TargetMode="External" /><Relationship Id="rId32" Type="http://schemas.openxmlformats.org/officeDocument/2006/relationships/hyperlink" Target="https://www.livrariacultura.com.br/p/livros/administracao/contabilidade/sistemas-de-informacoes-contabilfinanceiros-57652" TargetMode="External" /><Relationship Id="rId33" Type="http://schemas.openxmlformats.org/officeDocument/2006/relationships/hyperlink" Target="https://www.livrariacultura.com.br/p/livros/informatica-e-tecnologia/tecnologia-da-informacao-614588" TargetMode="External" /><Relationship Id="rId34" Type="http://schemas.openxmlformats.org/officeDocument/2006/relationships/hyperlink" Target="http://www.record.com.br/livro_sinopse.asp?id_livro=20545" TargetMode="External" /><Relationship Id="rId35" Type="http://schemas.openxmlformats.org/officeDocument/2006/relationships/hyperlink" Target="https://www.blucher.com.br/livro/detalhes/biotecnologia-aplicada-a-agro-amp-industria-vol-4-1247" TargetMode="External" /><Relationship Id="rId36" Type="http://schemas.openxmlformats.org/officeDocument/2006/relationships/hyperlink" Target="https://www.blucher.com.br/livro/detalhes/tecnologia-de-bebidas-663" TargetMode="External" /><Relationship Id="rId37" Type="http://schemas.openxmlformats.org/officeDocument/2006/relationships/hyperlink" Target="https://www.blucher.com.br/livro/detalhes/projeto-de-produto-593" TargetMode="External" /><Relationship Id="rId38" Type="http://schemas.openxmlformats.org/officeDocument/2006/relationships/hyperlink" Target="https://loja.grupoa.com.br/livros/logistica/gerenciamento-da-cadeia-de-suprimentos-logistica-empresarial/9788536305912" TargetMode="External" /><Relationship Id="rId39" Type="http://schemas.openxmlformats.org/officeDocument/2006/relationships/hyperlink" Target="https://loja.grupoa.com.br/livros/quimica/quimica-ambiental/9788565837064" TargetMode="External" /><Relationship Id="rId40" Type="http://schemas.openxmlformats.org/officeDocument/2006/relationships/hyperlink" Target="https://loja.grupoa.com.br/livros/quimica/introducao-a-quimica-ambiental-2ed/9788577804696" TargetMode="External" /><Relationship Id="rId41" Type="http://schemas.openxmlformats.org/officeDocument/2006/relationships/hyperlink" Target="http://www.editoraufv.com.br/produto/1595975/acidez-em-leite-e-produtos-lacteos-aspectos-fundamentais" TargetMode="External" /><Relationship Id="rId42" Type="http://schemas.openxmlformats.org/officeDocument/2006/relationships/hyperlink" Target="http://www.grupoatomoealinea.com.br/psicologia-ambiental-entendendo-as-relacoes-do-homem-com-seu-ambiente.html" TargetMode="External" /><Relationship Id="rId43" Type="http://schemas.openxmlformats.org/officeDocument/2006/relationships/hyperlink" Target="https://www.livrariacultura.com.br/p/livros/economia/economia-internacional/o-brasil-e-a-economia-internacional-814873" TargetMode="External" /><Relationship Id="rId44" Type="http://schemas.openxmlformats.org/officeDocument/2006/relationships/hyperlink" Target="https://www.livrariacultura.com.br/p/livros/administracao/marketing/marketing-social-62728" TargetMode="External" /><Relationship Id="rId45" Type="http://schemas.openxmlformats.org/officeDocument/2006/relationships/hyperlink" Target="http://www.cengage.com.br/ls/qualidade-desde-o-projeto-a/" TargetMode="External" /><Relationship Id="rId46" Type="http://schemas.openxmlformats.org/officeDocument/2006/relationships/hyperlink" Target="https://www.lcm.com.br/site/#/livros/detalhesLivro/processos-e-operacoes-unitarias-da-industria-quimica.html" TargetMode="External" /><Relationship Id="rId47" Type="http://schemas.openxmlformats.org/officeDocument/2006/relationships/hyperlink" Target="http://www.alamedaeditorial.com.br/livro/acucar-e-colonizacao-" TargetMode="External" /><Relationship Id="rId48" Type="http://schemas.openxmlformats.org/officeDocument/2006/relationships/hyperlink" Target="https://www.livrariacultura.com.br/p/livros/educacao/pedagogia/educacao-ambiental-30231674" TargetMode="External" /><Relationship Id="rId49" Type="http://schemas.openxmlformats.org/officeDocument/2006/relationships/hyperlink" Target="http://www.cortezeditora.com.br/educacao-ambiental-repensando-o-espaco-da-cidadania-998.aspx/p" TargetMode="External" /><Relationship Id="rId50" Type="http://schemas.openxmlformats.org/officeDocument/2006/relationships/hyperlink" Target="http://www.cortezeditora.com.br/educacao-comunitaria-e-economia-popular-74.aspx/p" TargetMode="External" /><Relationship Id="rId51" Type="http://schemas.openxmlformats.org/officeDocument/2006/relationships/hyperlink" Target="https://www.cpt.com.br/cursos-criacaodeabelhas/producao-e-processamento-de-propolis-e-cera" TargetMode="External" /><Relationship Id="rId52" Type="http://schemas.openxmlformats.org/officeDocument/2006/relationships/hyperlink" Target="https://www.cpt.com.br/cursos-criacaodeabelhas/producao-de-polen-e-geleia-real" TargetMode="External" /><Relationship Id="rId53" Type="http://schemas.openxmlformats.org/officeDocument/2006/relationships/hyperlink" Target="https://www.livrariacultura.com.br/p/livros/economia/economia-nacional/sentidos-e-experiencias-da-economia-solidaria-no-767125" TargetMode="External" /><Relationship Id="rId54" Type="http://schemas.openxmlformats.org/officeDocument/2006/relationships/hyperlink" Target="https://www.editoraufmg.com.br/pages/obra/615/lagoas-de-estabilizacao" TargetMode="External" /><Relationship Id="rId55" Type="http://schemas.openxmlformats.org/officeDocument/2006/relationships/hyperlink" Target="https://www.livrariacultura.com.br/p/livros/ciencias-biologicas/tabelas-brasileiras-de-composicao-de-alimentos-par-46583710" TargetMode="External" /><Relationship Id="rId56" Type="http://schemas.openxmlformats.org/officeDocument/2006/relationships/hyperlink" Target="https://www.grupogen.com.br/gest-o-ambiental-responsabilidade-social-e-sustentabilidade" TargetMode="External" /><Relationship Id="rId57" Type="http://schemas.openxmlformats.org/officeDocument/2006/relationships/hyperlink" Target="https://www.livrariacultura.com.br/p/livros/direito/comercial/cooperativa-de-credito-688511" TargetMode="External" /><Relationship Id="rId58" Type="http://schemas.openxmlformats.org/officeDocument/2006/relationships/hyperlink" Target="https://www.livrariacultura.com.br/p/livros/gastronomia/processamento-de-sucos-de-frutas-tropicais-9027836" TargetMode="External" /><Relationship Id="rId59" Type="http://schemas.openxmlformats.org/officeDocument/2006/relationships/hyperlink" Target="http://www.editoraufv.com.br/produto/1639572/fabricacao-de-queijo-minas-frescal-queijo-coalho-e-nocoes-de-boas-praticas-de-producao" TargetMode="External" /><Relationship Id="rId60" Type="http://schemas.openxmlformats.org/officeDocument/2006/relationships/hyperlink" Target="https://www.livrariacultura.com.br/p/livros/medicina/nutricao/probioticos-e-prebioticos-em-alimentos-22616532" TargetMode="External" /><Relationship Id="rId61" Type="http://schemas.openxmlformats.org/officeDocument/2006/relationships/hyperlink" Target="https://www.livrariacultura.com.br/p/livros/engenharia/agronomia-agricultura/processamento-de-frutas-e-hortalicas-769171" TargetMode="External" /><Relationship Id="rId62" Type="http://schemas.openxmlformats.org/officeDocument/2006/relationships/hyperlink" Target="https://www.livrariacultura.com.br/p/livros/engenharia/agronomia-agricultura/manual-pos-colheita-da-fruticultura-brasileira-22053082" TargetMode="External" /><Relationship Id="rId63" Type="http://schemas.openxmlformats.org/officeDocument/2006/relationships/hyperlink" Target="http://www.edufscar.com.br/tecnologia-de-producao-de-acucar-de-cana" TargetMode="External" /><Relationship Id="rId64" Type="http://schemas.openxmlformats.org/officeDocument/2006/relationships/hyperlink" Target="https://www.edusp.com.br/detlivro.asp?ID=416453" TargetMode="External" /><Relationship Id="rId65" Type="http://schemas.openxmlformats.org/officeDocument/2006/relationships/hyperlink" Target="https://www.edusp.com.br/detlivro.asp?ID=416453" TargetMode="External" /><Relationship Id="rId66" Type="http://schemas.openxmlformats.org/officeDocument/2006/relationships/hyperlink" Target="https://www.edusp.com.br/detlivro.asp?ID=416453" TargetMode="External" /><Relationship Id="rId67" Type="http://schemas.openxmlformats.org/officeDocument/2006/relationships/hyperlink" Target="https://www.loja.elsevier.com.br/introducao-a-toxicologia-de-alimentos-9788535271188.html" TargetMode="External" /><Relationship Id="rId68" Type="http://schemas.openxmlformats.org/officeDocument/2006/relationships/hyperlink" Target="https://www.loja.elsevier.com.br/pre-processamento-de-frutas-hortalicas-cafe-cacau-e-cana-de-acucar-9788535277418.html" TargetMode="External" /><Relationship Id="rId69" Type="http://schemas.openxmlformats.org/officeDocument/2006/relationships/hyperlink" Target="http://vendasliv.sct.embrapa.br/liv4/consultaProduto.do?metodo=detalhar&amp;codigoProduto=00071760" TargetMode="External" /><Relationship Id="rId70" Type="http://schemas.openxmlformats.org/officeDocument/2006/relationships/hyperlink" Target="https://www.livrariacultura.com.br/p/livros/engenharia/agronomia-agricultura/resfriamento-de-frutas-e-hortalicas-11012800" TargetMode="External" /><Relationship Id="rId71" Type="http://schemas.openxmlformats.org/officeDocument/2006/relationships/hyperlink" Target="https://www.livrariacultura.com.br/p/livros/ciencias-biologicas/manual-pratico-avaliacao-da-qualidade-das-aguas-1406694" TargetMode="External" /><Relationship Id="rId72" Type="http://schemas.openxmlformats.org/officeDocument/2006/relationships/hyperlink" Target="https://www.saraiva.com.br/etica-profissional-serie-eixos-7628795.html" TargetMode="External" /><Relationship Id="rId73" Type="http://schemas.openxmlformats.org/officeDocument/2006/relationships/hyperlink" Target="https://www.saraiva.com.br/producao-animal-bases-da-reproducao-manejo-e-saude-8202735.html" TargetMode="External" /><Relationship Id="rId74" Type="http://schemas.openxmlformats.org/officeDocument/2006/relationships/hyperlink" Target="https://www.afe.com.br/agricultura/livro/producao-de-alcool-na-fazenda" TargetMode="External" /><Relationship Id="rId75" Type="http://schemas.openxmlformats.org/officeDocument/2006/relationships/hyperlink" Target="https://www.livrariacultura.com.br/p/livros/administracao/terceiro-setor/cooperativismo-como-alternativa-de-mudanca-373716" TargetMode="External" /><Relationship Id="rId76" Type="http://schemas.openxmlformats.org/officeDocument/2006/relationships/hyperlink" Target="https://www.editoraufv.com.br/produto/1596443/experimentacao-agricola" TargetMode="External" /><Relationship Id="rId77" Type="http://schemas.openxmlformats.org/officeDocument/2006/relationships/hyperlink" Target="https://www.editoraufv.com.br/produto/1596551/tecnologia-do-acucar" TargetMode="External" /><Relationship Id="rId78" Type="http://schemas.openxmlformats.org/officeDocument/2006/relationships/hyperlink" Target="https://www.livrariacultura.com.br/p/livros/ciencias-biologicas/ecologia-e-meio-ambiente/educacao-ambiental-principios-e-praticas-66511" TargetMode="External" /><Relationship Id="rId79" Type="http://schemas.openxmlformats.org/officeDocument/2006/relationships/hyperlink" Target="https://www.garamond.com.br/produto/Camponeses-do-Brasil.html" TargetMode="External" /><Relationship Id="rId80" Type="http://schemas.openxmlformats.org/officeDocument/2006/relationships/hyperlink" Target="https://www.grupogen.com.br/a-economia-da-natureza" TargetMode="External" /><Relationship Id="rId81" Type="http://schemas.openxmlformats.org/officeDocument/2006/relationships/hyperlink" Target="http://www.editorainterciencia.com.br/index.asp?pg=prodDetalhado.asp&amp;idprod=347&amp;token=" TargetMode="External" /><Relationship Id="rId82" Type="http://schemas.openxmlformats.org/officeDocument/2006/relationships/hyperlink" Target="https://www.livrariacultura.com.br/p/livros/administracao/associativismo-e-cooperativismo-5084406" TargetMode="External" /><Relationship Id="rId83" Type="http://schemas.openxmlformats.org/officeDocument/2006/relationships/hyperlink" Target="https://www.livrariacultura.com.br/p/livros/engenharia/mecanica/analisadores-industriais-no-processo-na-area-de-7014933" TargetMode="External" /><Relationship Id="rId84" Type="http://schemas.openxmlformats.org/officeDocument/2006/relationships/hyperlink" Target="https://www.jurua.com.br/shop_item.asp?id=21171" TargetMode="External" /><Relationship Id="rId85" Type="http://schemas.openxmlformats.org/officeDocument/2006/relationships/hyperlink" Target="https://www.grupogen.com.br/fisiologia-vegetal" TargetMode="External" /><Relationship Id="rId86" Type="http://schemas.openxmlformats.org/officeDocument/2006/relationships/hyperlink" Target="https://www.grupogen.com.br/principios-de-quimica-ambiental" TargetMode="External" /><Relationship Id="rId87" Type="http://schemas.openxmlformats.org/officeDocument/2006/relationships/hyperlink" Target="https://www.livrariacultura.com.br/p/livros/ciencias-exatas/quimica/o-plastico-na-pratica-291734" TargetMode="External" /><Relationship Id="rId88" Type="http://schemas.openxmlformats.org/officeDocument/2006/relationships/hyperlink" Target="https://www.manole.com.br/gestao-de-pessoas-4ed-chiavenato/p" TargetMode="External" /><Relationship Id="rId89" Type="http://schemas.openxmlformats.org/officeDocument/2006/relationships/hyperlink" Target="https://www.manole.com.br/curso-de-gestao-ambiental-2ed-philippi-/p" TargetMode="External" /><Relationship Id="rId90" Type="http://schemas.openxmlformats.org/officeDocument/2006/relationships/hyperlink" Target="https://www.manole.com.br/-educ-20ambiental-20e-20sustent-202ed-20philippi-20jr-/p" TargetMode="External" /><Relationship Id="rId91" Type="http://schemas.openxmlformats.org/officeDocument/2006/relationships/hyperlink" Target="https://www.livrariacultura.com.br/p/livros/educacao/pedagogia/pratica-da-educacao-ambiental-nas-escolas-3143397" TargetMode="External" /><Relationship Id="rId92" Type="http://schemas.openxmlformats.org/officeDocument/2006/relationships/hyperlink" Target="https://varela.lojavirtualfc.com.br/ListaProdutos.asp?Avancada=True&amp;Digitada=True&amp;IDLoja=9180&amp;Y=1827582329411&amp;Texto=Manual+de+m%E9todos+de+an%E1lise&amp;IDCategoria=0&amp;ok.x=17&amp;ok.y=13" TargetMode="External" /><Relationship Id="rId93" Type="http://schemas.openxmlformats.org/officeDocument/2006/relationships/hyperlink" Target="https://loja.pearson.com.br/gestao-de-cadeia-de-suprimentos-9788543004747/p" TargetMode="External" /><Relationship Id="rId94" Type="http://schemas.openxmlformats.org/officeDocument/2006/relationships/hyperlink" Target="http://www.phorte.com.br/saude-multidisciplinar/nutricao/edulcorantes-em-alimentos-aspectos-quimicos-tecnologicos-e-toxicologicos" TargetMode="External" /><Relationship Id="rId95" Type="http://schemas.openxmlformats.org/officeDocument/2006/relationships/hyperlink" Target="http://www.cengage.com.br/ls/administracao-organizacoes-sfins-lucrativos/" TargetMode="External" /><Relationship Id="rId96" Type="http://schemas.openxmlformats.org/officeDocument/2006/relationships/hyperlink" Target="http://www.cengage.com.br/ls/fundamentos-de-ecologia/" TargetMode="External" /><Relationship Id="rId97" Type="http://schemas.openxmlformats.org/officeDocument/2006/relationships/hyperlink" Target="http://www.editoraufv.com.br/produto/1593874/manejo-e-administracao-na-bovinocultura-leiteira-2a-edicao" TargetMode="External" /><Relationship Id="rId98" Type="http://schemas.openxmlformats.org/officeDocument/2006/relationships/hyperlink" Target="http://www.rimalivraria.com.br/Metodos_e_Tecnicas_de_Tratamento_de_Agua/prod-3931651/" TargetMode="External" /><Relationship Id="rId99" Type="http://schemas.openxmlformats.org/officeDocument/2006/relationships/hyperlink" Target="https://www.saraiva.com.br/gestao-ambiental-empresarial-conceitos-modelos-e-instrumentos-4-ed-2016-9345524.html" TargetMode="External" /><Relationship Id="rId100" Type="http://schemas.openxmlformats.org/officeDocument/2006/relationships/hyperlink" Target="https://www.livrariacultura.com.br/p/livros/administracao/qualidade/qualidade-ambiental-iso-14000-30350972" TargetMode="External" /><Relationship Id="rId101" Type="http://schemas.openxmlformats.org/officeDocument/2006/relationships/hyperlink" Target="https://www.livrariacultura.com.br/p/livros/gastronomia/tecnicas-de-padaria-profissional-22171743" TargetMode="External" /><Relationship Id="rId102" Type="http://schemas.openxmlformats.org/officeDocument/2006/relationships/hyperlink" Target="https://www.livrariacultura.com.br/p/livros/gastronomia/vinhos-versus-cervejas-29142529" TargetMode="External" /><Relationship Id="rId103" Type="http://schemas.openxmlformats.org/officeDocument/2006/relationships/hyperlink" Target="http://www.editoraufv.com.br/produto/1595302/pos-colheita-de-frutas-e-hortalicas-glossario" TargetMode="External" /><Relationship Id="rId104" Type="http://schemas.openxmlformats.org/officeDocument/2006/relationships/hyperlink" Target="http://www.editoraufv.com.br/produto/1595304/producao-de-aguardente-de-cana" TargetMode="External" /><Relationship Id="rId105" Type="http://schemas.openxmlformats.org/officeDocument/2006/relationships/hyperlink" Target="https://www.editoraufmg.com.br/pages/obra/512/lodo-de-esgotos-tratamento-e-disposicao-final" TargetMode="External" /><Relationship Id="rId106" Type="http://schemas.openxmlformats.org/officeDocument/2006/relationships/hyperlink" Target="https://www.livrariacultura.com.br/p/livros/ciencias-sociais/sociologia/politicas-publicas-e-participacao-social-no-brasil-768766" TargetMode="External" /><Relationship Id="rId107" Type="http://schemas.openxmlformats.org/officeDocument/2006/relationships/hyperlink" Target="https://www.editoraufv.com.br/produto/1591522/tabelas-brasileiras-para-aves-e-suinos" TargetMode="External" /><Relationship Id="rId108" Type="http://schemas.openxmlformats.org/officeDocument/2006/relationships/hyperlink" Target="https://www.editoraufv.com.br/produto/1591078/inspecao-e-higiene-de-carnes-2a-edicao" TargetMode="External" /><Relationship Id="rId109" Type="http://schemas.openxmlformats.org/officeDocument/2006/relationships/hyperlink" Target="https://www.editoraufv.com.br/produto/1594383/cana-de-acucar-do-plantio-a-colheita" TargetMode="External" /><Relationship Id="rId110" Type="http://schemas.openxmlformats.org/officeDocument/2006/relationships/hyperlink" Target="http://www.editoraufv.com.br/produto/1596298/tecnologia-de-producao-de-derivados-do-leite-serie-didatica" TargetMode="External" /><Relationship Id="rId111" Type="http://schemas.openxmlformats.org/officeDocument/2006/relationships/hyperlink" Target="http://www.editoraufv.com.br/produto/1590022/legislacao-de-alimentos-e-bebidas" TargetMode="External" /><Relationship Id="rId112" Type="http://schemas.openxmlformats.org/officeDocument/2006/relationships/hyperlink" Target="http://www.editoraufv.com.br/produto/1590337/avaliacao-da-qualidade-de-carnes-2a-edicao-fundamentos-e-metodologias" TargetMode="External" /><Relationship Id="rId113" Type="http://schemas.openxmlformats.org/officeDocument/2006/relationships/hyperlink" Target="https://www.editoraunijui.com.br/produto/688" TargetMode="External" /><Relationship Id="rId114" Type="http://schemas.openxmlformats.org/officeDocument/2006/relationships/hyperlink" Target="http://www.viaorganica.com.br/livrosepublicacoes.htm" TargetMode="External" /><Relationship Id="rId115" Type="http://schemas.openxmlformats.org/officeDocument/2006/relationships/hyperlink" Target="http://www.viaorganica.com.br/livrosepublicacoes.htm" TargetMode="External" /><Relationship Id="rId116" Type="http://schemas.openxmlformats.org/officeDocument/2006/relationships/hyperlink" Target="http://www.viaorganica.com.br/livrosepublicacoes.htm" TargetMode="External" /><Relationship Id="rId117" Type="http://schemas.openxmlformats.org/officeDocument/2006/relationships/hyperlink" Target="http://www.universovozes.com.br/livrariavozes/web/view/DetalheProdutoCommerce.aspx?ProdID=8532602525&amp;" TargetMode="External" /><Relationship Id="rId118" Type="http://schemas.openxmlformats.org/officeDocument/2006/relationships/hyperlink" Target="http://www.universovozes.com.br/livrariavozes/web/view/DetalheProdutoCommerce.aspx?ProdID=8532626092&amp;" TargetMode="External" /><Relationship Id="rId119" Type="http://schemas.openxmlformats.org/officeDocument/2006/relationships/hyperlink" Target="https://www.livrariacultura.com.br/p/livros/ciencias-sociais/avaliacao-de-servicos-e-programas-sociais-385521" TargetMode="External" /><Relationship Id="rId120" Type="http://schemas.openxmlformats.org/officeDocument/2006/relationships/hyperlink" Target="https://www.livrariacultura.com.br/p/livros/gastronomia/especiarias-e-ervas-aromaticas-732518" TargetMode="External" /><Relationship Id="rId121" Type="http://schemas.openxmlformats.org/officeDocument/2006/relationships/hyperlink" Target="http://www.viaorganica.com.br/livrosepublicacoes.htm" TargetMode="External" /><Relationship Id="rId122" Type="http://schemas.openxmlformats.org/officeDocument/2006/relationships/hyperlink" Target="http://www.editoraufv.com.br/produto/1708786/tecnologia-de-abate-e-tipificacao-de-carcacas" TargetMode="External" /><Relationship Id="rId123" Type="http://schemas.openxmlformats.org/officeDocument/2006/relationships/hyperlink" Target="https://www.parabolaeditorial.com.br/ouvinte-e-a-surdez---sobre-ensinar-e-aprender-a-libras---o--37586612" TargetMode="External" /><Relationship Id="rId124" Type="http://schemas.openxmlformats.org/officeDocument/2006/relationships/hyperlink" Target="https://www.manole.com.br/-solo-20planta-20e-20atmosfera-20-202-20ed-/p" TargetMode="External" /><Relationship Id="rId125" Type="http://schemas.openxmlformats.org/officeDocument/2006/relationships/hyperlink" Target="http://vendasliv.sct.embrapa.br/liv4/buscaProduto.do" TargetMode="External" /><Relationship Id="rId126" Type="http://schemas.openxmlformats.org/officeDocument/2006/relationships/hyperlink" Target="https://www.livrariacultura.com.br/p/livros/ciencias-biologicas/ecologia-e-meio-ambiente/educacao-ambiental-varios-olhares-e-varias-3143396" TargetMode="External" /><Relationship Id="rId127" Type="http://schemas.openxmlformats.org/officeDocument/2006/relationships/hyperlink" Target="https://www.livrariacultura.com.br/p/livros/ciencias-biologicas/botanica/fitopatologia-5095269" TargetMode="External" /><Relationship Id="rId128" Type="http://schemas.openxmlformats.org/officeDocument/2006/relationships/hyperlink" Target="http://www.ipiageteditora.com.br/detalhes.asp?id=144&amp;produto=566" TargetMode="External" /><Relationship Id="rId129" Type="http://schemas.openxmlformats.org/officeDocument/2006/relationships/hyperlink" Target="http://www.editoraufv.com.br/produto/1595300/pos-colheita-de-frutas-e-hortalicas-fisiologia-e-manuseio" TargetMode="External" /><Relationship Id="rId130" Type="http://schemas.openxmlformats.org/officeDocument/2006/relationships/hyperlink" Target="https://www.livrariacultura.com.br/p/livros/informatica-e-tecnologia/administracao-de-sistemas-de-informacao-280335" TargetMode="External" /><Relationship Id="rId131" Type="http://schemas.openxmlformats.org/officeDocument/2006/relationships/hyperlink" Target="https://www.livrariacultura.com.br/p/livros/informatica-e-tecnologia/internet/fazendo-business-via-internet-84977" TargetMode="External" /><Relationship Id="rId132" Type="http://schemas.openxmlformats.org/officeDocument/2006/relationships/hyperlink" Target="https://loja.grupoa.com.br/livros/lideranca-e-gestao-de-pessoas/administracao/9788586804601" TargetMode="External" /><Relationship Id="rId133" Type="http://schemas.openxmlformats.org/officeDocument/2006/relationships/hyperlink" Target="https://www.fazendoacontecer.org.br/loja/empreendedorismo-transformando-ideias-em-negocios-7a-edicao-cop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93"/>
  <sheetViews>
    <sheetView tabSelected="1" zoomScalePageLayoutView="0" workbookViewId="0" topLeftCell="A168">
      <selection activeCell="K189" sqref="K189"/>
    </sheetView>
  </sheetViews>
  <sheetFormatPr defaultColWidth="8.50390625" defaultRowHeight="14.25"/>
  <cols>
    <col min="1" max="2" width="8.625" style="1" customWidth="1"/>
    <col min="3" max="3" width="32.75390625" style="1" customWidth="1"/>
    <col min="4" max="4" width="26.00390625" style="1" customWidth="1"/>
    <col min="5" max="5" width="12.375" style="1" customWidth="1"/>
    <col min="6" max="6" width="8.50390625" style="1" customWidth="1"/>
    <col min="7" max="7" width="8.625" style="2" customWidth="1"/>
    <col min="8" max="8" width="12.375" style="1" customWidth="1"/>
    <col min="9" max="9" width="9.50390625" style="1" customWidth="1"/>
    <col min="10" max="10" width="8.625" style="1" customWidth="1"/>
    <col min="11" max="11" width="11.125" style="1" customWidth="1"/>
    <col min="12" max="12" width="10.00390625" style="1" customWidth="1"/>
    <col min="13" max="13" width="37.00390625" style="3" customWidth="1"/>
    <col min="14" max="16384" width="8.50390625" style="1" customWidth="1"/>
  </cols>
  <sheetData>
    <row r="3" spans="1:13" ht="11.25">
      <c r="A3" s="4" t="s">
        <v>326</v>
      </c>
      <c r="B3" s="4"/>
      <c r="C3" s="5"/>
      <c r="D3" s="5"/>
      <c r="E3" s="5"/>
      <c r="F3" s="6"/>
      <c r="G3" s="7"/>
      <c r="H3" s="7"/>
      <c r="I3" s="8"/>
      <c r="J3" s="9"/>
      <c r="K3" s="10"/>
      <c r="L3" s="10"/>
      <c r="M3" s="11"/>
    </row>
    <row r="4" spans="1:13" ht="11.25">
      <c r="A4" s="12"/>
      <c r="B4" s="12"/>
      <c r="C4" s="5"/>
      <c r="D4" s="5"/>
      <c r="E4" s="5"/>
      <c r="F4" s="6"/>
      <c r="G4" s="7"/>
      <c r="H4" s="7"/>
      <c r="I4" s="8"/>
      <c r="J4" s="9"/>
      <c r="K4" s="10"/>
      <c r="L4" s="10"/>
      <c r="M4" s="11"/>
    </row>
    <row r="5" spans="1:13" ht="11.25">
      <c r="A5" s="13" t="s">
        <v>21</v>
      </c>
      <c r="B5" s="13"/>
      <c r="C5" s="5"/>
      <c r="D5" s="5"/>
      <c r="E5" s="5"/>
      <c r="F5" s="6"/>
      <c r="G5" s="7"/>
      <c r="H5" s="7"/>
      <c r="I5" s="8"/>
      <c r="J5" s="9"/>
      <c r="K5" s="10"/>
      <c r="L5" s="10"/>
      <c r="M5" s="11"/>
    </row>
    <row r="6" spans="1:13" ht="11.25">
      <c r="A6" s="13" t="s">
        <v>22</v>
      </c>
      <c r="B6" s="13"/>
      <c r="C6" s="5"/>
      <c r="D6" s="5"/>
      <c r="E6" s="5"/>
      <c r="F6" s="6"/>
      <c r="G6" s="7"/>
      <c r="H6" s="7"/>
      <c r="I6" s="8"/>
      <c r="J6" s="9"/>
      <c r="K6" s="10"/>
      <c r="L6" s="10"/>
      <c r="M6" s="11"/>
    </row>
    <row r="7" spans="1:13" ht="11.25">
      <c r="A7" s="13" t="s">
        <v>23</v>
      </c>
      <c r="B7" s="13"/>
      <c r="C7" s="5"/>
      <c r="D7" s="5"/>
      <c r="E7" s="5"/>
      <c r="F7" s="6"/>
      <c r="G7" s="7"/>
      <c r="H7" s="7"/>
      <c r="I7" s="8"/>
      <c r="J7" s="9"/>
      <c r="K7" s="10"/>
      <c r="L7" s="10"/>
      <c r="M7" s="11"/>
    </row>
    <row r="8" spans="1:13" ht="11.25">
      <c r="A8" s="14"/>
      <c r="B8" s="14"/>
      <c r="C8" s="5"/>
      <c r="D8" s="5"/>
      <c r="E8" s="5"/>
      <c r="F8" s="6"/>
      <c r="G8" s="7"/>
      <c r="H8" s="7"/>
      <c r="I8" s="8"/>
      <c r="J8" s="9"/>
      <c r="K8" s="10"/>
      <c r="L8" s="10"/>
      <c r="M8" s="11"/>
    </row>
    <row r="9" spans="1:13" ht="11.2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9"/>
      <c r="K9" s="10"/>
      <c r="L9" s="10"/>
      <c r="M9" s="11"/>
    </row>
    <row r="10" spans="1:13" ht="11.25">
      <c r="A10" s="54" t="s">
        <v>26</v>
      </c>
      <c r="B10" s="54"/>
      <c r="C10" s="54"/>
      <c r="D10" s="54"/>
      <c r="E10" s="54"/>
      <c r="F10" s="54"/>
      <c r="G10" s="54"/>
      <c r="H10" s="54"/>
      <c r="I10" s="54"/>
      <c r="J10" s="9"/>
      <c r="K10" s="10"/>
      <c r="L10" s="10"/>
      <c r="M10" s="11"/>
    </row>
    <row r="11" spans="1:13" ht="11.25">
      <c r="A11" s="15"/>
      <c r="B11" s="15"/>
      <c r="C11" s="15"/>
      <c r="D11" s="15"/>
      <c r="E11" s="15"/>
      <c r="F11" s="15"/>
      <c r="G11" s="7"/>
      <c r="H11" s="16"/>
      <c r="I11" s="17"/>
      <c r="J11" s="9"/>
      <c r="K11" s="10"/>
      <c r="L11" s="10"/>
      <c r="M11" s="11"/>
    </row>
    <row r="12" spans="1:13" ht="11.25">
      <c r="A12" s="15"/>
      <c r="B12" s="15"/>
      <c r="C12" s="15"/>
      <c r="D12" s="15"/>
      <c r="E12" s="15"/>
      <c r="F12" s="15"/>
      <c r="G12" s="7"/>
      <c r="H12" s="16"/>
      <c r="I12" s="17"/>
      <c r="J12" s="9"/>
      <c r="K12" s="10"/>
      <c r="L12" s="10"/>
      <c r="M12" s="41"/>
    </row>
    <row r="13" spans="1:13" ht="11.25">
      <c r="A13" s="18" t="s">
        <v>24</v>
      </c>
      <c r="B13" s="18"/>
      <c r="C13" s="18"/>
      <c r="D13" s="15"/>
      <c r="E13" s="15"/>
      <c r="F13" s="15"/>
      <c r="G13" s="7"/>
      <c r="H13" s="16"/>
      <c r="I13" s="17"/>
      <c r="J13" s="9"/>
      <c r="K13" s="10"/>
      <c r="L13" s="10" t="s">
        <v>25</v>
      </c>
      <c r="M13" s="41"/>
    </row>
    <row r="14" spans="1:13" ht="11.25">
      <c r="A14" s="4" t="s">
        <v>1</v>
      </c>
      <c r="B14" s="4"/>
      <c r="C14" s="4"/>
      <c r="D14" s="4"/>
      <c r="E14" s="4"/>
      <c r="F14" s="15"/>
      <c r="G14" s="7"/>
      <c r="H14" s="16"/>
      <c r="I14" s="17"/>
      <c r="J14" s="9"/>
      <c r="K14" s="10"/>
      <c r="L14" s="10"/>
      <c r="M14" s="41"/>
    </row>
    <row r="15" spans="1:13" ht="11.25">
      <c r="A15" s="4" t="s">
        <v>2</v>
      </c>
      <c r="B15" s="4"/>
      <c r="C15" s="4"/>
      <c r="D15" s="4"/>
      <c r="E15" s="4"/>
      <c r="F15" s="15"/>
      <c r="G15" s="7"/>
      <c r="H15" s="16"/>
      <c r="I15" s="17"/>
      <c r="J15" s="9"/>
      <c r="K15" s="10"/>
      <c r="L15" s="10"/>
      <c r="M15" s="11"/>
    </row>
    <row r="16" spans="1:13" ht="11.25">
      <c r="A16" s="4" t="s">
        <v>3</v>
      </c>
      <c r="B16" s="4"/>
      <c r="C16" s="4"/>
      <c r="D16" s="4"/>
      <c r="E16" s="4"/>
      <c r="F16" s="19"/>
      <c r="G16" s="20"/>
      <c r="H16" s="21"/>
      <c r="I16" s="17"/>
      <c r="J16" s="22"/>
      <c r="K16" s="10"/>
      <c r="L16" s="10"/>
      <c r="M16" s="11"/>
    </row>
    <row r="17" spans="1:13" ht="11.25">
      <c r="A17" s="23"/>
      <c r="B17" s="23"/>
      <c r="C17" s="23"/>
      <c r="D17" s="24"/>
      <c r="E17" s="25"/>
      <c r="F17" s="25"/>
      <c r="G17" s="26"/>
      <c r="H17" s="26"/>
      <c r="I17" s="27"/>
      <c r="J17" s="22"/>
      <c r="K17" s="10"/>
      <c r="L17" s="10"/>
      <c r="M17" s="11"/>
    </row>
    <row r="18" spans="1:13" ht="14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8"/>
    </row>
    <row r="19" spans="1:13" ht="22.5">
      <c r="A19" s="29" t="s">
        <v>4</v>
      </c>
      <c r="B19" s="29" t="s">
        <v>5</v>
      </c>
      <c r="C19" s="30" t="s">
        <v>6</v>
      </c>
      <c r="D19" s="29" t="s">
        <v>7</v>
      </c>
      <c r="E19" s="29" t="s">
        <v>8</v>
      </c>
      <c r="F19" s="29" t="s">
        <v>9</v>
      </c>
      <c r="G19" s="29" t="s">
        <v>10</v>
      </c>
      <c r="H19" s="29" t="s">
        <v>11</v>
      </c>
      <c r="I19" s="31" t="s">
        <v>12</v>
      </c>
      <c r="J19" s="32" t="s">
        <v>13</v>
      </c>
      <c r="K19" s="31" t="s">
        <v>14</v>
      </c>
      <c r="L19" s="31" t="s">
        <v>15</v>
      </c>
      <c r="M19" s="33" t="s">
        <v>16</v>
      </c>
    </row>
    <row r="20" spans="1:256" s="37" customFormat="1" ht="27" customHeight="1">
      <c r="A20" s="34">
        <v>1</v>
      </c>
      <c r="B20" s="43"/>
      <c r="C20" s="56" t="s">
        <v>162</v>
      </c>
      <c r="D20" s="56"/>
      <c r="E20" s="56"/>
      <c r="F20" s="44"/>
      <c r="G20" s="45">
        <v>10</v>
      </c>
      <c r="H20" s="46" t="s">
        <v>30</v>
      </c>
      <c r="I20" s="47" t="s">
        <v>31</v>
      </c>
      <c r="J20" s="35">
        <v>0.3752</v>
      </c>
      <c r="K20" s="36"/>
      <c r="L20" s="36">
        <f>G20*K20</f>
        <v>0</v>
      </c>
      <c r="M20" s="5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7" customFormat="1" ht="27" customHeight="1">
      <c r="A21" s="34">
        <v>2</v>
      </c>
      <c r="B21" s="43"/>
      <c r="C21" s="56" t="s">
        <v>163</v>
      </c>
      <c r="D21" s="56"/>
      <c r="E21" s="56"/>
      <c r="F21" s="44"/>
      <c r="G21" s="45">
        <v>5</v>
      </c>
      <c r="H21" s="46" t="s">
        <v>32</v>
      </c>
      <c r="I21" s="47">
        <v>38</v>
      </c>
      <c r="J21" s="35"/>
      <c r="K21" s="36">
        <f>ROUNDDOWN(I21-(I21*J21),2)</f>
        <v>38</v>
      </c>
      <c r="L21" s="36">
        <f>G21*K21</f>
        <v>190</v>
      </c>
      <c r="M21" s="52" t="s">
        <v>337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7" customFormat="1" ht="27" customHeight="1">
      <c r="A22" s="34">
        <v>3</v>
      </c>
      <c r="B22" s="43"/>
      <c r="C22" s="56" t="s">
        <v>164</v>
      </c>
      <c r="D22" s="56"/>
      <c r="E22" s="56"/>
      <c r="F22" s="44"/>
      <c r="G22" s="45">
        <v>5</v>
      </c>
      <c r="H22" s="46" t="s">
        <v>33</v>
      </c>
      <c r="I22" s="47" t="s">
        <v>31</v>
      </c>
      <c r="J22" s="35">
        <v>0.3752</v>
      </c>
      <c r="K22" s="36"/>
      <c r="L22" s="36">
        <f>G22*K22</f>
        <v>0</v>
      </c>
      <c r="M22" s="5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7" customFormat="1" ht="27" customHeight="1">
      <c r="A23" s="34">
        <v>4</v>
      </c>
      <c r="B23" s="43"/>
      <c r="C23" s="56" t="s">
        <v>165</v>
      </c>
      <c r="D23" s="56"/>
      <c r="E23" s="56"/>
      <c r="F23" s="44"/>
      <c r="G23" s="45">
        <v>5</v>
      </c>
      <c r="H23" s="46" t="s">
        <v>34</v>
      </c>
      <c r="I23" s="47">
        <v>50</v>
      </c>
      <c r="J23" s="35">
        <v>0.3752</v>
      </c>
      <c r="K23" s="36">
        <f>ROUNDDOWN(I23-(I23*J23),2)</f>
        <v>31.24</v>
      </c>
      <c r="L23" s="36">
        <f>G23*K23</f>
        <v>156.2</v>
      </c>
      <c r="M23" s="5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7" customFormat="1" ht="27" customHeight="1">
      <c r="A24" s="34">
        <v>5</v>
      </c>
      <c r="B24" s="43"/>
      <c r="C24" s="56" t="s">
        <v>166</v>
      </c>
      <c r="D24" s="56"/>
      <c r="E24" s="56"/>
      <c r="F24" s="44"/>
      <c r="G24" s="45">
        <v>5</v>
      </c>
      <c r="H24" s="45"/>
      <c r="I24" s="47" t="s">
        <v>31</v>
      </c>
      <c r="J24" s="35">
        <v>0.3752</v>
      </c>
      <c r="K24" s="36"/>
      <c r="L24" s="36">
        <f aca="true" t="shared" si="0" ref="L24:L87">G24*K24</f>
        <v>0</v>
      </c>
      <c r="M24" s="5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7" customFormat="1" ht="27" customHeight="1">
      <c r="A25" s="34">
        <v>6</v>
      </c>
      <c r="B25" s="43"/>
      <c r="C25" s="57" t="s">
        <v>167</v>
      </c>
      <c r="D25" s="57"/>
      <c r="E25" s="57"/>
      <c r="F25" s="44"/>
      <c r="G25" s="45">
        <v>5</v>
      </c>
      <c r="H25" s="46" t="s">
        <v>35</v>
      </c>
      <c r="I25" s="47">
        <v>320</v>
      </c>
      <c r="J25" s="35">
        <v>0.3752</v>
      </c>
      <c r="K25" s="36">
        <f aca="true" t="shared" si="1" ref="K25:K87">ROUNDDOWN(I25-(I25*J25),2)</f>
        <v>199.93</v>
      </c>
      <c r="L25" s="36">
        <f t="shared" si="0"/>
        <v>999.6500000000001</v>
      </c>
      <c r="M25" s="5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7" customFormat="1" ht="27" customHeight="1">
      <c r="A26" s="34">
        <v>7</v>
      </c>
      <c r="B26" s="43"/>
      <c r="C26" s="57" t="s">
        <v>168</v>
      </c>
      <c r="D26" s="57"/>
      <c r="E26" s="57"/>
      <c r="F26" s="44"/>
      <c r="G26" s="45">
        <v>8</v>
      </c>
      <c r="H26" s="46"/>
      <c r="I26" s="47" t="s">
        <v>31</v>
      </c>
      <c r="J26" s="35">
        <v>0.3752</v>
      </c>
      <c r="K26" s="36"/>
      <c r="L26" s="36">
        <f t="shared" si="0"/>
        <v>0</v>
      </c>
      <c r="M26" s="52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7" customFormat="1" ht="27" customHeight="1">
      <c r="A27" s="34">
        <v>8</v>
      </c>
      <c r="B27" s="43"/>
      <c r="C27" s="57" t="s">
        <v>169</v>
      </c>
      <c r="D27" s="57"/>
      <c r="E27" s="57"/>
      <c r="F27" s="44"/>
      <c r="G27" s="45">
        <v>8</v>
      </c>
      <c r="H27" s="46" t="s">
        <v>36</v>
      </c>
      <c r="I27" s="47" t="s">
        <v>31</v>
      </c>
      <c r="J27" s="35">
        <v>0.3752</v>
      </c>
      <c r="K27" s="36"/>
      <c r="L27" s="36">
        <f t="shared" si="0"/>
        <v>0</v>
      </c>
      <c r="M27" s="52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7" customFormat="1" ht="27" customHeight="1">
      <c r="A28" s="34">
        <v>9</v>
      </c>
      <c r="B28" s="43"/>
      <c r="C28" s="57" t="s">
        <v>170</v>
      </c>
      <c r="D28" s="57"/>
      <c r="E28" s="57"/>
      <c r="F28" s="44"/>
      <c r="G28" s="45">
        <v>10</v>
      </c>
      <c r="H28" s="46" t="s">
        <v>37</v>
      </c>
      <c r="I28" s="47">
        <v>84</v>
      </c>
      <c r="J28" s="35">
        <v>0.3752</v>
      </c>
      <c r="K28" s="36">
        <f t="shared" si="1"/>
        <v>52.48</v>
      </c>
      <c r="L28" s="36">
        <f t="shared" si="0"/>
        <v>524.8</v>
      </c>
      <c r="M28" s="52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7" customFormat="1" ht="27" customHeight="1">
      <c r="A29" s="34">
        <v>10</v>
      </c>
      <c r="B29" s="43"/>
      <c r="C29" s="57" t="s">
        <v>171</v>
      </c>
      <c r="D29" s="57"/>
      <c r="E29" s="57"/>
      <c r="F29" s="44"/>
      <c r="G29" s="45">
        <v>4</v>
      </c>
      <c r="H29" s="46" t="s">
        <v>38</v>
      </c>
      <c r="I29" s="47" t="s">
        <v>31</v>
      </c>
      <c r="J29" s="35">
        <v>0.3752</v>
      </c>
      <c r="K29" s="36"/>
      <c r="L29" s="36">
        <f t="shared" si="0"/>
        <v>0</v>
      </c>
      <c r="M29" s="52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7" customFormat="1" ht="27" customHeight="1">
      <c r="A30" s="34">
        <v>11</v>
      </c>
      <c r="B30" s="43"/>
      <c r="C30" s="57" t="s">
        <v>172</v>
      </c>
      <c r="D30" s="57"/>
      <c r="E30" s="57"/>
      <c r="F30" s="44"/>
      <c r="G30" s="45">
        <v>4</v>
      </c>
      <c r="H30" s="46" t="s">
        <v>39</v>
      </c>
      <c r="I30" s="47" t="s">
        <v>31</v>
      </c>
      <c r="J30" s="35">
        <v>0.3752</v>
      </c>
      <c r="K30" s="36"/>
      <c r="L30" s="36">
        <f t="shared" si="0"/>
        <v>0</v>
      </c>
      <c r="M30" s="52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7" customFormat="1" ht="27" customHeight="1">
      <c r="A31" s="34">
        <v>12</v>
      </c>
      <c r="B31" s="43"/>
      <c r="C31" s="57" t="s">
        <v>173</v>
      </c>
      <c r="D31" s="57"/>
      <c r="E31" s="57"/>
      <c r="F31" s="44"/>
      <c r="G31" s="45">
        <v>4</v>
      </c>
      <c r="H31" s="46" t="s">
        <v>40</v>
      </c>
      <c r="I31" s="47">
        <v>100</v>
      </c>
      <c r="J31" s="35">
        <v>0.3752</v>
      </c>
      <c r="K31" s="36">
        <f t="shared" si="1"/>
        <v>62.48</v>
      </c>
      <c r="L31" s="36">
        <f t="shared" si="0"/>
        <v>249.92</v>
      </c>
      <c r="M31" s="52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7" customFormat="1" ht="27" customHeight="1">
      <c r="A32" s="34">
        <v>13</v>
      </c>
      <c r="B32" s="43"/>
      <c r="C32" s="57" t="s">
        <v>174</v>
      </c>
      <c r="D32" s="57"/>
      <c r="E32" s="57"/>
      <c r="F32" s="44"/>
      <c r="G32" s="45">
        <v>4</v>
      </c>
      <c r="H32" s="42" t="s">
        <v>41</v>
      </c>
      <c r="I32" s="47">
        <v>170</v>
      </c>
      <c r="J32" s="35">
        <v>0.3752</v>
      </c>
      <c r="K32" s="36">
        <f t="shared" si="1"/>
        <v>106.21</v>
      </c>
      <c r="L32" s="36">
        <f t="shared" si="0"/>
        <v>424.84</v>
      </c>
      <c r="M32" s="52" t="s">
        <v>327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7" customFormat="1" ht="27" customHeight="1">
      <c r="A33" s="34">
        <v>14</v>
      </c>
      <c r="B33" s="43"/>
      <c r="C33" s="57" t="s">
        <v>175</v>
      </c>
      <c r="D33" s="57"/>
      <c r="E33" s="57"/>
      <c r="F33" s="44"/>
      <c r="G33" s="45">
        <v>4</v>
      </c>
      <c r="H33" s="46" t="s">
        <v>42</v>
      </c>
      <c r="I33" s="47">
        <v>79</v>
      </c>
      <c r="J33" s="35">
        <v>0.3752</v>
      </c>
      <c r="K33" s="36">
        <f t="shared" si="1"/>
        <v>49.35</v>
      </c>
      <c r="L33" s="36">
        <f t="shared" si="0"/>
        <v>197.4</v>
      </c>
      <c r="M33" s="5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37" customFormat="1" ht="27" customHeight="1">
      <c r="A34" s="34">
        <v>15</v>
      </c>
      <c r="B34" s="43"/>
      <c r="C34" s="57" t="s">
        <v>176</v>
      </c>
      <c r="D34" s="57"/>
      <c r="E34" s="57"/>
      <c r="F34" s="44"/>
      <c r="G34" s="45">
        <v>8</v>
      </c>
      <c r="H34" s="46" t="s">
        <v>43</v>
      </c>
      <c r="I34" s="47">
        <v>89</v>
      </c>
      <c r="J34" s="35">
        <v>0.3752</v>
      </c>
      <c r="K34" s="36">
        <f t="shared" si="1"/>
        <v>55.6</v>
      </c>
      <c r="L34" s="36">
        <f t="shared" si="0"/>
        <v>444.8</v>
      </c>
      <c r="M34" s="52" t="s">
        <v>328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37" customFormat="1" ht="27" customHeight="1">
      <c r="A35" s="34">
        <v>16</v>
      </c>
      <c r="B35" s="43"/>
      <c r="C35" s="58" t="s">
        <v>27</v>
      </c>
      <c r="D35" s="58"/>
      <c r="E35" s="58"/>
      <c r="F35" s="44"/>
      <c r="G35" s="45">
        <v>8</v>
      </c>
      <c r="H35" s="46" t="s">
        <v>44</v>
      </c>
      <c r="I35" s="47">
        <v>199.9</v>
      </c>
      <c r="J35" s="35">
        <v>0.3752</v>
      </c>
      <c r="K35" s="36">
        <f t="shared" si="1"/>
        <v>124.89</v>
      </c>
      <c r="L35" s="36">
        <f t="shared" si="0"/>
        <v>999.12</v>
      </c>
      <c r="M35" s="5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37" customFormat="1" ht="27" customHeight="1">
      <c r="A36" s="34">
        <v>17</v>
      </c>
      <c r="B36" s="43"/>
      <c r="C36" s="57" t="s">
        <v>177</v>
      </c>
      <c r="D36" s="57"/>
      <c r="E36" s="57"/>
      <c r="F36" s="44"/>
      <c r="G36" s="45">
        <v>8</v>
      </c>
      <c r="H36" s="46" t="s">
        <v>45</v>
      </c>
      <c r="I36" s="47">
        <v>233</v>
      </c>
      <c r="J36" s="35">
        <v>0.3752</v>
      </c>
      <c r="K36" s="36">
        <f t="shared" si="1"/>
        <v>145.57</v>
      </c>
      <c r="L36" s="36">
        <f t="shared" si="0"/>
        <v>1164.56</v>
      </c>
      <c r="M36" s="5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37" customFormat="1" ht="27" customHeight="1">
      <c r="A37" s="34">
        <v>18</v>
      </c>
      <c r="B37" s="43"/>
      <c r="C37" s="57" t="s">
        <v>178</v>
      </c>
      <c r="D37" s="57"/>
      <c r="E37" s="57"/>
      <c r="F37" s="44"/>
      <c r="G37" s="45">
        <v>8</v>
      </c>
      <c r="H37" s="46" t="s">
        <v>46</v>
      </c>
      <c r="I37" s="47">
        <v>119</v>
      </c>
      <c r="J37" s="35">
        <v>0.3752</v>
      </c>
      <c r="K37" s="36">
        <f t="shared" si="1"/>
        <v>74.35</v>
      </c>
      <c r="L37" s="36">
        <f t="shared" si="0"/>
        <v>594.8</v>
      </c>
      <c r="M37" s="52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37" customFormat="1" ht="27" customHeight="1">
      <c r="A38" s="34">
        <v>19</v>
      </c>
      <c r="B38" s="43"/>
      <c r="C38" s="57" t="s">
        <v>179</v>
      </c>
      <c r="D38" s="57"/>
      <c r="E38" s="57"/>
      <c r="F38" s="44"/>
      <c r="G38" s="45">
        <v>4</v>
      </c>
      <c r="H38" s="46" t="s">
        <v>47</v>
      </c>
      <c r="I38" s="47">
        <v>59.9</v>
      </c>
      <c r="J38" s="35">
        <v>0.3752</v>
      </c>
      <c r="K38" s="36">
        <f t="shared" si="1"/>
        <v>37.42</v>
      </c>
      <c r="L38" s="36">
        <f t="shared" si="0"/>
        <v>149.68</v>
      </c>
      <c r="M38" s="52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37" customFormat="1" ht="27" customHeight="1">
      <c r="A39" s="34">
        <v>20</v>
      </c>
      <c r="B39" s="43"/>
      <c r="C39" s="57" t="s">
        <v>180</v>
      </c>
      <c r="D39" s="57"/>
      <c r="E39" s="57"/>
      <c r="F39" s="44"/>
      <c r="G39" s="45">
        <v>4</v>
      </c>
      <c r="H39" s="46" t="s">
        <v>48</v>
      </c>
      <c r="I39" s="47">
        <v>75</v>
      </c>
      <c r="J39" s="35">
        <v>0.3752</v>
      </c>
      <c r="K39" s="36">
        <f t="shared" si="1"/>
        <v>46.86</v>
      </c>
      <c r="L39" s="36">
        <f t="shared" si="0"/>
        <v>187.44</v>
      </c>
      <c r="M39" s="52" t="s">
        <v>329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37" customFormat="1" ht="27" customHeight="1">
      <c r="A40" s="34">
        <v>21</v>
      </c>
      <c r="B40" s="43"/>
      <c r="C40" s="57" t="s">
        <v>181</v>
      </c>
      <c r="D40" s="57"/>
      <c r="E40" s="57"/>
      <c r="F40" s="44"/>
      <c r="G40" s="45">
        <v>4</v>
      </c>
      <c r="H40" s="46" t="s">
        <v>49</v>
      </c>
      <c r="I40" s="47">
        <v>110</v>
      </c>
      <c r="J40" s="35">
        <v>0.3752</v>
      </c>
      <c r="K40" s="36">
        <f t="shared" si="1"/>
        <v>68.72</v>
      </c>
      <c r="L40" s="36">
        <f t="shared" si="0"/>
        <v>274.88</v>
      </c>
      <c r="M40" s="52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37" customFormat="1" ht="27" customHeight="1">
      <c r="A41" s="34">
        <v>22</v>
      </c>
      <c r="B41" s="43"/>
      <c r="C41" s="57" t="s">
        <v>182</v>
      </c>
      <c r="D41" s="57"/>
      <c r="E41" s="57"/>
      <c r="F41" s="44"/>
      <c r="G41" s="45">
        <v>4</v>
      </c>
      <c r="H41" s="45"/>
      <c r="I41" s="47" t="s">
        <v>50</v>
      </c>
      <c r="J41" s="35">
        <v>0.3752</v>
      </c>
      <c r="K41" s="36"/>
      <c r="L41" s="36">
        <f t="shared" si="0"/>
        <v>0</v>
      </c>
      <c r="M41" s="5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7" customFormat="1" ht="27" customHeight="1">
      <c r="A42" s="34">
        <v>23</v>
      </c>
      <c r="B42" s="43"/>
      <c r="C42" s="59" t="s">
        <v>183</v>
      </c>
      <c r="D42" s="59"/>
      <c r="E42" s="59"/>
      <c r="F42" s="44"/>
      <c r="G42" s="45">
        <v>15</v>
      </c>
      <c r="H42" s="46" t="s">
        <v>51</v>
      </c>
      <c r="I42" s="47">
        <v>132</v>
      </c>
      <c r="J42" s="35">
        <v>0.3752</v>
      </c>
      <c r="K42" s="36">
        <f t="shared" si="1"/>
        <v>82.47</v>
      </c>
      <c r="L42" s="36">
        <f t="shared" si="0"/>
        <v>1237.05</v>
      </c>
      <c r="M42" s="5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37" customFormat="1" ht="27" customHeight="1">
      <c r="A43" s="34">
        <v>24</v>
      </c>
      <c r="B43" s="43"/>
      <c r="C43" s="59" t="s">
        <v>184</v>
      </c>
      <c r="D43" s="59"/>
      <c r="E43" s="59"/>
      <c r="F43" s="44"/>
      <c r="G43" s="45">
        <v>10</v>
      </c>
      <c r="H43" s="46" t="s">
        <v>52</v>
      </c>
      <c r="I43" s="47">
        <v>135</v>
      </c>
      <c r="J43" s="35">
        <v>0.3752</v>
      </c>
      <c r="K43" s="36">
        <f t="shared" si="1"/>
        <v>84.34</v>
      </c>
      <c r="L43" s="36">
        <f t="shared" si="0"/>
        <v>843.4000000000001</v>
      </c>
      <c r="M43" s="5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37" customFormat="1" ht="27" customHeight="1">
      <c r="A44" s="34">
        <v>25</v>
      </c>
      <c r="B44" s="43"/>
      <c r="C44" s="59" t="s">
        <v>185</v>
      </c>
      <c r="D44" s="59"/>
      <c r="E44" s="59"/>
      <c r="F44" s="44"/>
      <c r="G44" s="45">
        <v>5</v>
      </c>
      <c r="H44" s="46" t="s">
        <v>53</v>
      </c>
      <c r="I44" s="47">
        <v>347</v>
      </c>
      <c r="J44" s="35">
        <v>0.3752</v>
      </c>
      <c r="K44" s="36">
        <f t="shared" si="1"/>
        <v>216.8</v>
      </c>
      <c r="L44" s="36">
        <f t="shared" si="0"/>
        <v>1084</v>
      </c>
      <c r="M44" s="52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7" customFormat="1" ht="27" customHeight="1">
      <c r="A45" s="34">
        <v>26</v>
      </c>
      <c r="B45" s="43"/>
      <c r="C45" s="59" t="s">
        <v>186</v>
      </c>
      <c r="D45" s="59"/>
      <c r="E45" s="59"/>
      <c r="F45" s="44"/>
      <c r="G45" s="45">
        <v>5</v>
      </c>
      <c r="H45" s="46" t="s">
        <v>54</v>
      </c>
      <c r="I45" s="47">
        <v>196</v>
      </c>
      <c r="J45" s="35">
        <v>0.3752</v>
      </c>
      <c r="K45" s="36">
        <f t="shared" si="1"/>
        <v>122.46</v>
      </c>
      <c r="L45" s="36">
        <f t="shared" si="0"/>
        <v>612.3</v>
      </c>
      <c r="M45" s="52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7" customFormat="1" ht="27" customHeight="1">
      <c r="A46" s="34">
        <v>27</v>
      </c>
      <c r="B46" s="43"/>
      <c r="C46" s="57" t="s">
        <v>187</v>
      </c>
      <c r="D46" s="57"/>
      <c r="E46" s="57"/>
      <c r="F46" s="44"/>
      <c r="G46" s="45">
        <v>5</v>
      </c>
      <c r="H46" s="45"/>
      <c r="I46" s="47" t="s">
        <v>50</v>
      </c>
      <c r="J46" s="35">
        <v>0.3752</v>
      </c>
      <c r="K46" s="36"/>
      <c r="L46" s="36">
        <f t="shared" si="0"/>
        <v>0</v>
      </c>
      <c r="M46" s="52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7" customFormat="1" ht="27" customHeight="1">
      <c r="A47" s="34">
        <v>28</v>
      </c>
      <c r="B47" s="43"/>
      <c r="C47" s="59" t="s">
        <v>188</v>
      </c>
      <c r="D47" s="59"/>
      <c r="E47" s="59"/>
      <c r="F47" s="44"/>
      <c r="G47" s="45">
        <v>5</v>
      </c>
      <c r="H47" s="46" t="s">
        <v>55</v>
      </c>
      <c r="I47" s="47">
        <v>127</v>
      </c>
      <c r="J47" s="35">
        <v>0.3752</v>
      </c>
      <c r="K47" s="36">
        <f t="shared" si="1"/>
        <v>79.34</v>
      </c>
      <c r="L47" s="36">
        <f t="shared" si="0"/>
        <v>396.70000000000005</v>
      </c>
      <c r="M47" s="52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7" customFormat="1" ht="27" customHeight="1">
      <c r="A48" s="34">
        <v>29</v>
      </c>
      <c r="B48" s="43"/>
      <c r="C48" s="57" t="s">
        <v>189</v>
      </c>
      <c r="D48" s="57"/>
      <c r="E48" s="57"/>
      <c r="F48" s="44"/>
      <c r="G48" s="48">
        <v>5</v>
      </c>
      <c r="H48" s="46" t="s">
        <v>56</v>
      </c>
      <c r="I48" s="47">
        <v>59</v>
      </c>
      <c r="J48" s="35">
        <v>0.3752</v>
      </c>
      <c r="K48" s="36">
        <f t="shared" si="1"/>
        <v>36.86</v>
      </c>
      <c r="L48" s="36">
        <f t="shared" si="0"/>
        <v>184.3</v>
      </c>
      <c r="M48" s="5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7" customFormat="1" ht="27" customHeight="1">
      <c r="A49" s="34">
        <v>30</v>
      </c>
      <c r="B49" s="43"/>
      <c r="C49" s="57" t="s">
        <v>190</v>
      </c>
      <c r="D49" s="57"/>
      <c r="E49" s="57"/>
      <c r="F49" s="44"/>
      <c r="G49" s="48">
        <v>10</v>
      </c>
      <c r="H49" s="46" t="s">
        <v>57</v>
      </c>
      <c r="I49" s="47">
        <v>42</v>
      </c>
      <c r="J49" s="35">
        <v>0.3752</v>
      </c>
      <c r="K49" s="36">
        <f t="shared" si="1"/>
        <v>26.24</v>
      </c>
      <c r="L49" s="36">
        <f t="shared" si="0"/>
        <v>262.4</v>
      </c>
      <c r="M49" s="52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7" customFormat="1" ht="27" customHeight="1">
      <c r="A50" s="34">
        <v>31</v>
      </c>
      <c r="B50" s="43"/>
      <c r="C50" s="57" t="s">
        <v>191</v>
      </c>
      <c r="D50" s="57"/>
      <c r="E50" s="57"/>
      <c r="F50" s="44"/>
      <c r="G50" s="48">
        <v>10</v>
      </c>
      <c r="H50" s="46" t="s">
        <v>58</v>
      </c>
      <c r="I50" s="47">
        <v>51</v>
      </c>
      <c r="J50" s="35">
        <v>0.3752</v>
      </c>
      <c r="K50" s="36">
        <f t="shared" si="1"/>
        <v>31.86</v>
      </c>
      <c r="L50" s="36">
        <f t="shared" si="0"/>
        <v>318.6</v>
      </c>
      <c r="M50" s="52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7" customFormat="1" ht="27" customHeight="1">
      <c r="A51" s="34">
        <v>32</v>
      </c>
      <c r="B51" s="43"/>
      <c r="C51" s="57" t="s">
        <v>192</v>
      </c>
      <c r="D51" s="57"/>
      <c r="E51" s="57"/>
      <c r="F51" s="44"/>
      <c r="G51" s="48">
        <v>10</v>
      </c>
      <c r="H51" s="46" t="s">
        <v>59</v>
      </c>
      <c r="I51" s="47">
        <v>65</v>
      </c>
      <c r="J51" s="35"/>
      <c r="K51" s="36">
        <f t="shared" si="1"/>
        <v>65</v>
      </c>
      <c r="L51" s="36">
        <f t="shared" si="0"/>
        <v>650</v>
      </c>
      <c r="M51" s="52" t="s">
        <v>337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37" customFormat="1" ht="27" customHeight="1">
      <c r="A52" s="34">
        <v>33</v>
      </c>
      <c r="B52" s="43"/>
      <c r="C52" s="59" t="s">
        <v>193</v>
      </c>
      <c r="D52" s="59"/>
      <c r="E52" s="59"/>
      <c r="F52" s="44"/>
      <c r="G52" s="48">
        <v>5</v>
      </c>
      <c r="H52" s="46" t="s">
        <v>60</v>
      </c>
      <c r="I52" s="47" t="s">
        <v>31</v>
      </c>
      <c r="J52" s="35">
        <v>0.3752</v>
      </c>
      <c r="K52" s="36"/>
      <c r="L52" s="36">
        <f t="shared" si="0"/>
        <v>0</v>
      </c>
      <c r="M52" s="52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37" customFormat="1" ht="27" customHeight="1">
      <c r="A53" s="34">
        <v>34</v>
      </c>
      <c r="B53" s="43"/>
      <c r="C53" s="59" t="s">
        <v>194</v>
      </c>
      <c r="D53" s="59"/>
      <c r="E53" s="59"/>
      <c r="F53" s="44"/>
      <c r="G53" s="48">
        <v>5</v>
      </c>
      <c r="H53" s="46" t="s">
        <v>61</v>
      </c>
      <c r="I53" s="47">
        <v>48</v>
      </c>
      <c r="J53" s="35">
        <v>0.3752</v>
      </c>
      <c r="K53" s="36">
        <f t="shared" si="1"/>
        <v>29.99</v>
      </c>
      <c r="L53" s="36">
        <f t="shared" si="0"/>
        <v>149.95</v>
      </c>
      <c r="M53" s="52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37" customFormat="1" ht="27" customHeight="1">
      <c r="A54" s="34">
        <v>35</v>
      </c>
      <c r="B54" s="43"/>
      <c r="C54" s="59" t="s">
        <v>195</v>
      </c>
      <c r="D54" s="59"/>
      <c r="E54" s="59"/>
      <c r="F54" s="44"/>
      <c r="G54" s="48">
        <v>10</v>
      </c>
      <c r="H54" s="46" t="s">
        <v>62</v>
      </c>
      <c r="I54" s="47">
        <v>62</v>
      </c>
      <c r="J54" s="35">
        <v>0.3752</v>
      </c>
      <c r="K54" s="36">
        <f t="shared" si="1"/>
        <v>38.73</v>
      </c>
      <c r="L54" s="36">
        <f t="shared" si="0"/>
        <v>387.29999999999995</v>
      </c>
      <c r="M54" s="52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37" customFormat="1" ht="27" customHeight="1">
      <c r="A55" s="34">
        <v>36</v>
      </c>
      <c r="B55" s="43"/>
      <c r="C55" s="59" t="s">
        <v>196</v>
      </c>
      <c r="D55" s="59"/>
      <c r="E55" s="59"/>
      <c r="F55" s="44"/>
      <c r="G55" s="48">
        <v>10</v>
      </c>
      <c r="H55" s="46" t="s">
        <v>63</v>
      </c>
      <c r="I55" s="47" t="s">
        <v>31</v>
      </c>
      <c r="J55" s="35">
        <v>0.3752</v>
      </c>
      <c r="K55" s="36"/>
      <c r="L55" s="36">
        <f t="shared" si="0"/>
        <v>0</v>
      </c>
      <c r="M55" s="52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37" customFormat="1" ht="27" customHeight="1">
      <c r="A56" s="34">
        <v>37</v>
      </c>
      <c r="B56" s="43"/>
      <c r="C56" s="59" t="s">
        <v>197</v>
      </c>
      <c r="D56" s="59"/>
      <c r="E56" s="59"/>
      <c r="F56" s="44"/>
      <c r="G56" s="48">
        <v>10</v>
      </c>
      <c r="H56" s="46" t="s">
        <v>64</v>
      </c>
      <c r="I56" s="47" t="s">
        <v>31</v>
      </c>
      <c r="J56" s="35">
        <v>0.3752</v>
      </c>
      <c r="K56" s="36"/>
      <c r="L56" s="36">
        <f t="shared" si="0"/>
        <v>0</v>
      </c>
      <c r="M56" s="52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37" customFormat="1" ht="27" customHeight="1">
      <c r="A57" s="34">
        <v>38</v>
      </c>
      <c r="B57" s="43"/>
      <c r="C57" s="57" t="s">
        <v>198</v>
      </c>
      <c r="D57" s="57"/>
      <c r="E57" s="57"/>
      <c r="F57" s="44"/>
      <c r="G57" s="48">
        <v>10</v>
      </c>
      <c r="H57" s="46" t="s">
        <v>65</v>
      </c>
      <c r="I57" s="47">
        <v>170</v>
      </c>
      <c r="J57" s="35">
        <v>0.3752</v>
      </c>
      <c r="K57" s="36">
        <f t="shared" si="1"/>
        <v>106.21</v>
      </c>
      <c r="L57" s="36">
        <f t="shared" si="0"/>
        <v>1062.1</v>
      </c>
      <c r="M57" s="52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7" customFormat="1" ht="27" customHeight="1">
      <c r="A58" s="34">
        <v>39</v>
      </c>
      <c r="B58" s="43"/>
      <c r="C58" s="57" t="s">
        <v>199</v>
      </c>
      <c r="D58" s="57"/>
      <c r="E58" s="57"/>
      <c r="F58" s="44"/>
      <c r="G58" s="48">
        <v>10</v>
      </c>
      <c r="H58" s="46" t="s">
        <v>66</v>
      </c>
      <c r="I58" s="47">
        <v>334</v>
      </c>
      <c r="J58" s="35">
        <v>0.3752</v>
      </c>
      <c r="K58" s="36">
        <f t="shared" si="1"/>
        <v>208.68</v>
      </c>
      <c r="L58" s="36">
        <f t="shared" si="0"/>
        <v>2086.8</v>
      </c>
      <c r="M58" s="52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37" customFormat="1" ht="27" customHeight="1">
      <c r="A59" s="34">
        <v>40</v>
      </c>
      <c r="B59" s="43"/>
      <c r="C59" s="59" t="s">
        <v>200</v>
      </c>
      <c r="D59" s="59"/>
      <c r="E59" s="59"/>
      <c r="F59" s="44"/>
      <c r="G59" s="48">
        <v>10</v>
      </c>
      <c r="H59" s="46" t="s">
        <v>67</v>
      </c>
      <c r="I59" s="47">
        <v>252</v>
      </c>
      <c r="J59" s="35">
        <v>0.3752</v>
      </c>
      <c r="K59" s="36">
        <f t="shared" si="1"/>
        <v>157.44</v>
      </c>
      <c r="L59" s="36">
        <f t="shared" si="0"/>
        <v>1574.4</v>
      </c>
      <c r="M59" s="52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37" customFormat="1" ht="27" customHeight="1">
      <c r="A60" s="34">
        <v>41</v>
      </c>
      <c r="B60" s="43"/>
      <c r="C60" s="59" t="s">
        <v>201</v>
      </c>
      <c r="D60" s="59"/>
      <c r="E60" s="59"/>
      <c r="F60" s="44"/>
      <c r="G60" s="48">
        <v>10</v>
      </c>
      <c r="H60" s="46" t="s">
        <v>68</v>
      </c>
      <c r="I60" s="47">
        <v>213</v>
      </c>
      <c r="J60" s="35">
        <v>0.3752</v>
      </c>
      <c r="K60" s="36">
        <f t="shared" si="1"/>
        <v>133.08</v>
      </c>
      <c r="L60" s="36">
        <f t="shared" si="0"/>
        <v>1330.8000000000002</v>
      </c>
      <c r="M60" s="5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37" customFormat="1" ht="27" customHeight="1">
      <c r="A61" s="34">
        <v>42</v>
      </c>
      <c r="B61" s="43"/>
      <c r="C61" s="57" t="s">
        <v>202</v>
      </c>
      <c r="D61" s="57"/>
      <c r="E61" s="57"/>
      <c r="F61" s="44"/>
      <c r="G61" s="48">
        <v>5</v>
      </c>
      <c r="H61" s="46" t="s">
        <v>35</v>
      </c>
      <c r="I61" s="47">
        <v>320</v>
      </c>
      <c r="J61" s="35">
        <v>0.3752</v>
      </c>
      <c r="K61" s="36">
        <f t="shared" si="1"/>
        <v>199.93</v>
      </c>
      <c r="L61" s="36">
        <f t="shared" si="0"/>
        <v>999.6500000000001</v>
      </c>
      <c r="M61" s="52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37" customFormat="1" ht="27" customHeight="1">
      <c r="A62" s="34">
        <v>43</v>
      </c>
      <c r="B62" s="43"/>
      <c r="C62" s="57" t="s">
        <v>203</v>
      </c>
      <c r="D62" s="57"/>
      <c r="E62" s="57"/>
      <c r="F62" s="44"/>
      <c r="G62" s="48">
        <v>5</v>
      </c>
      <c r="H62" s="46" t="s">
        <v>69</v>
      </c>
      <c r="I62" s="47">
        <v>200</v>
      </c>
      <c r="J62" s="35">
        <v>0.3752</v>
      </c>
      <c r="K62" s="36">
        <f t="shared" si="1"/>
        <v>124.96</v>
      </c>
      <c r="L62" s="36">
        <f t="shared" si="0"/>
        <v>624.8</v>
      </c>
      <c r="M62" s="52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7" customFormat="1" ht="27" customHeight="1">
      <c r="A63" s="34">
        <v>44</v>
      </c>
      <c r="B63" s="43"/>
      <c r="C63" s="57" t="s">
        <v>204</v>
      </c>
      <c r="D63" s="57"/>
      <c r="E63" s="57"/>
      <c r="F63" s="44"/>
      <c r="G63" s="48">
        <v>5</v>
      </c>
      <c r="H63" s="46" t="s">
        <v>70</v>
      </c>
      <c r="I63" s="47">
        <v>117</v>
      </c>
      <c r="J63" s="35">
        <v>0.3752</v>
      </c>
      <c r="K63" s="36">
        <f t="shared" si="1"/>
        <v>73.1</v>
      </c>
      <c r="L63" s="36">
        <f t="shared" si="0"/>
        <v>365.5</v>
      </c>
      <c r="M63" s="52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7" customFormat="1" ht="27" customHeight="1">
      <c r="A64" s="34">
        <v>45</v>
      </c>
      <c r="B64" s="43"/>
      <c r="C64" s="59" t="s">
        <v>205</v>
      </c>
      <c r="D64" s="59"/>
      <c r="E64" s="59"/>
      <c r="F64" s="44"/>
      <c r="G64" s="48">
        <v>10</v>
      </c>
      <c r="H64" s="46" t="s">
        <v>71</v>
      </c>
      <c r="I64" s="47">
        <v>56</v>
      </c>
      <c r="J64" s="35">
        <v>0.3752</v>
      </c>
      <c r="K64" s="36">
        <f t="shared" si="1"/>
        <v>34.98</v>
      </c>
      <c r="L64" s="36">
        <f t="shared" si="0"/>
        <v>349.79999999999995</v>
      </c>
      <c r="M64" s="52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37" customFormat="1" ht="27" customHeight="1">
      <c r="A65" s="34">
        <v>46</v>
      </c>
      <c r="B65" s="43"/>
      <c r="C65" s="59" t="s">
        <v>206</v>
      </c>
      <c r="D65" s="59"/>
      <c r="E65" s="59"/>
      <c r="F65" s="44"/>
      <c r="G65" s="48">
        <v>10</v>
      </c>
      <c r="H65" s="46" t="s">
        <v>72</v>
      </c>
      <c r="I65" s="47" t="s">
        <v>31</v>
      </c>
      <c r="J65" s="35">
        <v>0.3752</v>
      </c>
      <c r="K65" s="36"/>
      <c r="L65" s="36">
        <f t="shared" si="0"/>
        <v>0</v>
      </c>
      <c r="M65" s="52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37" customFormat="1" ht="27" customHeight="1">
      <c r="A66" s="34">
        <v>47</v>
      </c>
      <c r="B66" s="43"/>
      <c r="C66" s="59" t="s">
        <v>207</v>
      </c>
      <c r="D66" s="59"/>
      <c r="E66" s="59"/>
      <c r="F66" s="44"/>
      <c r="G66" s="48">
        <v>10</v>
      </c>
      <c r="H66" s="46" t="s">
        <v>73</v>
      </c>
      <c r="I66" s="47">
        <v>85</v>
      </c>
      <c r="J66" s="35">
        <v>0.3752</v>
      </c>
      <c r="K66" s="36">
        <f t="shared" si="1"/>
        <v>53.1</v>
      </c>
      <c r="L66" s="36">
        <f t="shared" si="0"/>
        <v>531</v>
      </c>
      <c r="M66" s="52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7" customFormat="1" ht="27" customHeight="1">
      <c r="A67" s="34">
        <v>48</v>
      </c>
      <c r="B67" s="43"/>
      <c r="C67" s="57" t="s">
        <v>208</v>
      </c>
      <c r="D67" s="57"/>
      <c r="E67" s="57"/>
      <c r="F67" s="44"/>
      <c r="G67" s="48">
        <v>5</v>
      </c>
      <c r="H67" s="46" t="s">
        <v>74</v>
      </c>
      <c r="I67" s="47">
        <v>44</v>
      </c>
      <c r="J67" s="35">
        <v>0.3752</v>
      </c>
      <c r="K67" s="36">
        <f t="shared" si="1"/>
        <v>27.49</v>
      </c>
      <c r="L67" s="36">
        <f t="shared" si="0"/>
        <v>137.45</v>
      </c>
      <c r="M67" s="52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37" customFormat="1" ht="27" customHeight="1">
      <c r="A68" s="34">
        <v>49</v>
      </c>
      <c r="B68" s="43"/>
      <c r="C68" s="57" t="s">
        <v>209</v>
      </c>
      <c r="D68" s="57"/>
      <c r="E68" s="57"/>
      <c r="F68" s="44"/>
      <c r="G68" s="48">
        <v>5</v>
      </c>
      <c r="H68" s="45"/>
      <c r="I68" s="47" t="s">
        <v>50</v>
      </c>
      <c r="J68" s="35">
        <v>0.3752</v>
      </c>
      <c r="K68" s="36"/>
      <c r="L68" s="36">
        <f t="shared" si="0"/>
        <v>0</v>
      </c>
      <c r="M68" s="52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37" customFormat="1" ht="27" customHeight="1">
      <c r="A69" s="34">
        <v>50</v>
      </c>
      <c r="B69" s="43"/>
      <c r="C69" s="59" t="s">
        <v>210</v>
      </c>
      <c r="D69" s="59"/>
      <c r="E69" s="59"/>
      <c r="F69" s="44"/>
      <c r="G69" s="48">
        <v>5</v>
      </c>
      <c r="H69" s="46" t="s">
        <v>75</v>
      </c>
      <c r="I69" s="47">
        <v>79</v>
      </c>
      <c r="J69" s="35">
        <v>0.3752</v>
      </c>
      <c r="K69" s="36">
        <f t="shared" si="1"/>
        <v>49.35</v>
      </c>
      <c r="L69" s="36">
        <f t="shared" si="0"/>
        <v>246.75</v>
      </c>
      <c r="M69" s="52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7" customFormat="1" ht="27" customHeight="1">
      <c r="A70" s="34">
        <v>51</v>
      </c>
      <c r="B70" s="43"/>
      <c r="C70" s="59" t="s">
        <v>211</v>
      </c>
      <c r="D70" s="59"/>
      <c r="E70" s="59"/>
      <c r="F70" s="44"/>
      <c r="G70" s="48">
        <v>5</v>
      </c>
      <c r="H70" s="46" t="s">
        <v>76</v>
      </c>
      <c r="I70" s="47" t="s">
        <v>31</v>
      </c>
      <c r="J70" s="35">
        <v>0.3752</v>
      </c>
      <c r="K70" s="36"/>
      <c r="L70" s="36">
        <f t="shared" si="0"/>
        <v>0</v>
      </c>
      <c r="M70" s="52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37" customFormat="1" ht="27" customHeight="1">
      <c r="A71" s="34">
        <v>52</v>
      </c>
      <c r="B71" s="43"/>
      <c r="C71" s="59" t="s">
        <v>212</v>
      </c>
      <c r="D71" s="59"/>
      <c r="E71" s="59"/>
      <c r="F71" s="44"/>
      <c r="G71" s="48">
        <v>5</v>
      </c>
      <c r="H71" s="46" t="s">
        <v>77</v>
      </c>
      <c r="I71" s="47">
        <v>52</v>
      </c>
      <c r="J71" s="35">
        <v>0.3752</v>
      </c>
      <c r="K71" s="36">
        <f t="shared" si="1"/>
        <v>32.48</v>
      </c>
      <c r="L71" s="36">
        <f t="shared" si="0"/>
        <v>162.39999999999998</v>
      </c>
      <c r="M71" s="52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7" customFormat="1" ht="27" customHeight="1">
      <c r="A72" s="34">
        <v>53</v>
      </c>
      <c r="B72" s="43"/>
      <c r="C72" s="57" t="s">
        <v>213</v>
      </c>
      <c r="D72" s="57"/>
      <c r="E72" s="57"/>
      <c r="F72" s="44"/>
      <c r="G72" s="48">
        <v>5</v>
      </c>
      <c r="H72" s="46" t="s">
        <v>78</v>
      </c>
      <c r="I72" s="47">
        <v>290</v>
      </c>
      <c r="J72" s="35">
        <v>0.3752</v>
      </c>
      <c r="K72" s="36">
        <f t="shared" si="1"/>
        <v>181.19</v>
      </c>
      <c r="L72" s="36">
        <f t="shared" si="0"/>
        <v>905.95</v>
      </c>
      <c r="M72" s="52" t="s">
        <v>330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37" customFormat="1" ht="27" customHeight="1">
      <c r="A73" s="34">
        <v>54</v>
      </c>
      <c r="B73" s="43"/>
      <c r="C73" s="57" t="s">
        <v>214</v>
      </c>
      <c r="D73" s="57"/>
      <c r="E73" s="57"/>
      <c r="F73" s="44"/>
      <c r="G73" s="48">
        <v>5</v>
      </c>
      <c r="H73" s="46" t="s">
        <v>78</v>
      </c>
      <c r="I73" s="47">
        <v>290</v>
      </c>
      <c r="J73" s="35">
        <v>0.3752</v>
      </c>
      <c r="K73" s="36">
        <f t="shared" si="1"/>
        <v>181.19</v>
      </c>
      <c r="L73" s="36">
        <f t="shared" si="0"/>
        <v>905.95</v>
      </c>
      <c r="M73" s="52" t="s">
        <v>330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37" customFormat="1" ht="27" customHeight="1">
      <c r="A74" s="34">
        <v>55</v>
      </c>
      <c r="B74" s="43"/>
      <c r="C74" s="57" t="s">
        <v>215</v>
      </c>
      <c r="D74" s="57"/>
      <c r="E74" s="57"/>
      <c r="F74" s="44"/>
      <c r="G74" s="48">
        <v>5</v>
      </c>
      <c r="H74" s="46" t="s">
        <v>78</v>
      </c>
      <c r="I74" s="47">
        <v>290</v>
      </c>
      <c r="J74" s="35">
        <v>0.3752</v>
      </c>
      <c r="K74" s="36">
        <f t="shared" si="1"/>
        <v>181.19</v>
      </c>
      <c r="L74" s="36">
        <f t="shared" si="0"/>
        <v>905.95</v>
      </c>
      <c r="M74" s="52" t="s">
        <v>330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7" customFormat="1" ht="27" customHeight="1">
      <c r="A75" s="34">
        <v>56</v>
      </c>
      <c r="B75" s="43"/>
      <c r="C75" s="59" t="s">
        <v>216</v>
      </c>
      <c r="D75" s="59"/>
      <c r="E75" s="59"/>
      <c r="F75" s="44"/>
      <c r="G75" s="48">
        <v>5</v>
      </c>
      <c r="H75" s="46" t="s">
        <v>79</v>
      </c>
      <c r="I75" s="47">
        <v>32</v>
      </c>
      <c r="J75" s="35">
        <v>0.3752</v>
      </c>
      <c r="K75" s="36">
        <f t="shared" si="1"/>
        <v>19.99</v>
      </c>
      <c r="L75" s="36">
        <f t="shared" si="0"/>
        <v>99.94999999999999</v>
      </c>
      <c r="M75" s="52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37" customFormat="1" ht="27" customHeight="1">
      <c r="A76" s="34">
        <v>57</v>
      </c>
      <c r="B76" s="43"/>
      <c r="C76" s="59" t="s">
        <v>217</v>
      </c>
      <c r="D76" s="59"/>
      <c r="E76" s="59"/>
      <c r="F76" s="44"/>
      <c r="G76" s="48">
        <v>3</v>
      </c>
      <c r="H76" s="49" t="s">
        <v>80</v>
      </c>
      <c r="I76" s="50">
        <v>659</v>
      </c>
      <c r="J76" s="35">
        <v>0.3752</v>
      </c>
      <c r="K76" s="36">
        <f t="shared" si="1"/>
        <v>411.74</v>
      </c>
      <c r="L76" s="36">
        <f t="shared" si="0"/>
        <v>1235.22</v>
      </c>
      <c r="M76" s="53" t="s">
        <v>331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37" customFormat="1" ht="27" customHeight="1">
      <c r="A77" s="34">
        <v>58</v>
      </c>
      <c r="B77" s="43"/>
      <c r="C77" s="59" t="s">
        <v>218</v>
      </c>
      <c r="D77" s="59"/>
      <c r="E77" s="59"/>
      <c r="F77" s="44"/>
      <c r="G77" s="48">
        <v>3</v>
      </c>
      <c r="H77" s="49" t="s">
        <v>81</v>
      </c>
      <c r="I77" s="50">
        <v>66</v>
      </c>
      <c r="J77" s="35">
        <v>0.3752</v>
      </c>
      <c r="K77" s="36">
        <f t="shared" si="1"/>
        <v>41.23</v>
      </c>
      <c r="L77" s="36">
        <f t="shared" si="0"/>
        <v>123.69</v>
      </c>
      <c r="M77" s="53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37" customFormat="1" ht="27" customHeight="1">
      <c r="A78" s="34">
        <v>59</v>
      </c>
      <c r="B78" s="43"/>
      <c r="C78" s="59" t="s">
        <v>219</v>
      </c>
      <c r="D78" s="59"/>
      <c r="E78" s="59"/>
      <c r="F78" s="44"/>
      <c r="G78" s="48">
        <v>3</v>
      </c>
      <c r="H78" s="45"/>
      <c r="I78" s="47" t="s">
        <v>31</v>
      </c>
      <c r="J78" s="35">
        <v>0.3752</v>
      </c>
      <c r="K78" s="36"/>
      <c r="L78" s="36">
        <f t="shared" si="0"/>
        <v>0</v>
      </c>
      <c r="M78" s="52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37" customFormat="1" ht="27" customHeight="1">
      <c r="A79" s="34">
        <v>60</v>
      </c>
      <c r="B79" s="43"/>
      <c r="C79" s="60" t="s">
        <v>220</v>
      </c>
      <c r="D79" s="60"/>
      <c r="E79" s="60"/>
      <c r="F79" s="44"/>
      <c r="G79" s="48">
        <v>10</v>
      </c>
      <c r="H79" s="46" t="s">
        <v>82</v>
      </c>
      <c r="I79" s="47" t="s">
        <v>31</v>
      </c>
      <c r="J79" s="35">
        <v>0.3752</v>
      </c>
      <c r="K79" s="36"/>
      <c r="L79" s="36">
        <f t="shared" si="0"/>
        <v>0</v>
      </c>
      <c r="M79" s="52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37" customFormat="1" ht="27" customHeight="1">
      <c r="A80" s="34">
        <v>61</v>
      </c>
      <c r="B80" s="43"/>
      <c r="C80" s="61" t="s">
        <v>221</v>
      </c>
      <c r="D80" s="61"/>
      <c r="E80" s="61"/>
      <c r="F80" s="44"/>
      <c r="G80" s="48">
        <v>10</v>
      </c>
      <c r="H80" s="45"/>
      <c r="I80" s="47" t="s">
        <v>50</v>
      </c>
      <c r="J80" s="35">
        <v>0.3752</v>
      </c>
      <c r="K80" s="36"/>
      <c r="L80" s="36">
        <f t="shared" si="0"/>
        <v>0</v>
      </c>
      <c r="M80" s="52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37" customFormat="1" ht="27" customHeight="1">
      <c r="A81" s="34">
        <v>62</v>
      </c>
      <c r="B81" s="43"/>
      <c r="C81" s="60" t="s">
        <v>222</v>
      </c>
      <c r="D81" s="60"/>
      <c r="E81" s="60"/>
      <c r="F81" s="44"/>
      <c r="G81" s="48">
        <v>5</v>
      </c>
      <c r="H81" s="46" t="s">
        <v>83</v>
      </c>
      <c r="I81" s="47">
        <v>398</v>
      </c>
      <c r="J81" s="35">
        <v>0.3752</v>
      </c>
      <c r="K81" s="36">
        <f t="shared" si="1"/>
        <v>248.67</v>
      </c>
      <c r="L81" s="36">
        <f t="shared" si="0"/>
        <v>1243.35</v>
      </c>
      <c r="M81" s="52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7" customFormat="1" ht="27" customHeight="1">
      <c r="A82" s="34">
        <v>63</v>
      </c>
      <c r="B82" s="43"/>
      <c r="C82" s="61" t="s">
        <v>223</v>
      </c>
      <c r="D82" s="61"/>
      <c r="E82" s="61"/>
      <c r="F82" s="44"/>
      <c r="G82" s="48">
        <v>5</v>
      </c>
      <c r="H82" s="46" t="s">
        <v>84</v>
      </c>
      <c r="I82" s="47">
        <v>398</v>
      </c>
      <c r="J82" s="35">
        <v>0.3752</v>
      </c>
      <c r="K82" s="36">
        <f t="shared" si="1"/>
        <v>248.67</v>
      </c>
      <c r="L82" s="36">
        <f t="shared" si="0"/>
        <v>1243.35</v>
      </c>
      <c r="M82" s="52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37" customFormat="1" ht="27" customHeight="1">
      <c r="A83" s="34">
        <v>64</v>
      </c>
      <c r="B83" s="43"/>
      <c r="C83" s="61" t="s">
        <v>224</v>
      </c>
      <c r="D83" s="61"/>
      <c r="E83" s="61"/>
      <c r="F83" s="44"/>
      <c r="G83" s="48">
        <v>10</v>
      </c>
      <c r="H83" s="46" t="s">
        <v>85</v>
      </c>
      <c r="I83" s="47">
        <v>208</v>
      </c>
      <c r="J83" s="35">
        <v>0.3752</v>
      </c>
      <c r="K83" s="36">
        <f t="shared" si="1"/>
        <v>129.95</v>
      </c>
      <c r="L83" s="36">
        <f t="shared" si="0"/>
        <v>1299.5</v>
      </c>
      <c r="M83" s="52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37" customFormat="1" ht="27" customHeight="1">
      <c r="A84" s="34">
        <v>65</v>
      </c>
      <c r="B84" s="43"/>
      <c r="C84" s="61" t="s">
        <v>225</v>
      </c>
      <c r="D84" s="61"/>
      <c r="E84" s="61"/>
      <c r="F84" s="44"/>
      <c r="G84" s="48">
        <v>10</v>
      </c>
      <c r="H84" s="46" t="s">
        <v>86</v>
      </c>
      <c r="I84" s="47">
        <v>85</v>
      </c>
      <c r="J84" s="35">
        <v>0.3752</v>
      </c>
      <c r="K84" s="36">
        <f t="shared" si="1"/>
        <v>53.1</v>
      </c>
      <c r="L84" s="36">
        <f t="shared" si="0"/>
        <v>531</v>
      </c>
      <c r="M84" s="52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37" customFormat="1" ht="27" customHeight="1">
      <c r="A85" s="34">
        <v>66</v>
      </c>
      <c r="B85" s="43"/>
      <c r="C85" s="60" t="s">
        <v>226</v>
      </c>
      <c r="D85" s="60"/>
      <c r="E85" s="60"/>
      <c r="F85" s="44"/>
      <c r="G85" s="48">
        <v>10</v>
      </c>
      <c r="H85" s="46" t="s">
        <v>87</v>
      </c>
      <c r="I85" s="47">
        <v>209</v>
      </c>
      <c r="J85" s="35">
        <v>0.3752</v>
      </c>
      <c r="K85" s="36">
        <f t="shared" si="1"/>
        <v>130.58</v>
      </c>
      <c r="L85" s="36">
        <f t="shared" si="0"/>
        <v>1305.8000000000002</v>
      </c>
      <c r="M85" s="52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37" customFormat="1" ht="27" customHeight="1">
      <c r="A86" s="34">
        <v>67</v>
      </c>
      <c r="B86" s="43"/>
      <c r="C86" s="60" t="s">
        <v>227</v>
      </c>
      <c r="D86" s="60"/>
      <c r="E86" s="60"/>
      <c r="F86" s="44"/>
      <c r="G86" s="48">
        <v>10</v>
      </c>
      <c r="H86" s="46" t="s">
        <v>88</v>
      </c>
      <c r="I86" s="47">
        <v>183</v>
      </c>
      <c r="J86" s="35">
        <v>0.3752</v>
      </c>
      <c r="K86" s="36">
        <f t="shared" si="1"/>
        <v>114.33</v>
      </c>
      <c r="L86" s="36">
        <f t="shared" si="0"/>
        <v>1143.3</v>
      </c>
      <c r="M86" s="52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37" customFormat="1" ht="27" customHeight="1">
      <c r="A87" s="34">
        <v>68</v>
      </c>
      <c r="B87" s="43"/>
      <c r="C87" s="60" t="s">
        <v>228</v>
      </c>
      <c r="D87" s="60"/>
      <c r="E87" s="60"/>
      <c r="F87" s="44"/>
      <c r="G87" s="48">
        <v>10</v>
      </c>
      <c r="H87" s="46" t="s">
        <v>89</v>
      </c>
      <c r="I87" s="47">
        <v>229</v>
      </c>
      <c r="J87" s="35">
        <v>0.3752</v>
      </c>
      <c r="K87" s="36">
        <f t="shared" si="1"/>
        <v>143.07</v>
      </c>
      <c r="L87" s="36">
        <f t="shared" si="0"/>
        <v>1430.6999999999998</v>
      </c>
      <c r="M87" s="52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37" customFormat="1" ht="27" customHeight="1">
      <c r="A88" s="34">
        <v>69</v>
      </c>
      <c r="B88" s="43"/>
      <c r="C88" s="60" t="s">
        <v>229</v>
      </c>
      <c r="D88" s="60"/>
      <c r="E88" s="60"/>
      <c r="F88" s="44"/>
      <c r="G88" s="48">
        <v>10</v>
      </c>
      <c r="H88" s="46" t="s">
        <v>90</v>
      </c>
      <c r="I88" s="47">
        <v>119</v>
      </c>
      <c r="J88" s="35">
        <v>0.3752</v>
      </c>
      <c r="K88" s="36">
        <f>ROUNDDOWN(I88-(I88*J88),2)</f>
        <v>74.35</v>
      </c>
      <c r="L88" s="36">
        <f aca="true" t="shared" si="2" ref="L88:L151">G88*K88</f>
        <v>743.5</v>
      </c>
      <c r="M88" s="52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37" customFormat="1" ht="27" customHeight="1">
      <c r="A89" s="34">
        <v>70</v>
      </c>
      <c r="B89" s="43"/>
      <c r="C89" s="60" t="s">
        <v>230</v>
      </c>
      <c r="D89" s="60"/>
      <c r="E89" s="60"/>
      <c r="F89" s="44"/>
      <c r="G89" s="48">
        <v>10</v>
      </c>
      <c r="H89" s="46" t="s">
        <v>91</v>
      </c>
      <c r="I89" s="47">
        <v>169</v>
      </c>
      <c r="J89" s="35">
        <v>0.3752</v>
      </c>
      <c r="K89" s="36">
        <f>ROUNDDOWN(I89-(I89*J89),2)</f>
        <v>105.59</v>
      </c>
      <c r="L89" s="36">
        <f t="shared" si="2"/>
        <v>1055.9</v>
      </c>
      <c r="M89" s="52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37" customFormat="1" ht="27" customHeight="1">
      <c r="A90" s="34">
        <v>71</v>
      </c>
      <c r="B90" s="43"/>
      <c r="C90" s="61" t="s">
        <v>231</v>
      </c>
      <c r="D90" s="61"/>
      <c r="E90" s="61"/>
      <c r="F90" s="44"/>
      <c r="G90" s="48">
        <v>10</v>
      </c>
      <c r="H90" s="46" t="s">
        <v>92</v>
      </c>
      <c r="I90" s="47">
        <v>84</v>
      </c>
      <c r="J90" s="35">
        <v>0.3752</v>
      </c>
      <c r="K90" s="36">
        <f>ROUNDDOWN(I90-(I90*J90),2)</f>
        <v>52.48</v>
      </c>
      <c r="L90" s="36">
        <f t="shared" si="2"/>
        <v>524.8</v>
      </c>
      <c r="M90" s="52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7" customFormat="1" ht="27" customHeight="1">
      <c r="A91" s="34">
        <v>72</v>
      </c>
      <c r="B91" s="43"/>
      <c r="C91" s="60" t="s">
        <v>232</v>
      </c>
      <c r="D91" s="60"/>
      <c r="E91" s="60"/>
      <c r="F91" s="44"/>
      <c r="G91" s="48">
        <v>10</v>
      </c>
      <c r="H91" s="46" t="s">
        <v>93</v>
      </c>
      <c r="I91" s="47" t="s">
        <v>31</v>
      </c>
      <c r="J91" s="35">
        <v>0.3752</v>
      </c>
      <c r="K91" s="36"/>
      <c r="L91" s="36">
        <f t="shared" si="2"/>
        <v>0</v>
      </c>
      <c r="M91" s="52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37" customFormat="1" ht="27" customHeight="1">
      <c r="A92" s="34">
        <v>73</v>
      </c>
      <c r="B92" s="43"/>
      <c r="C92" s="60" t="s">
        <v>233</v>
      </c>
      <c r="D92" s="60"/>
      <c r="E92" s="60"/>
      <c r="F92" s="44"/>
      <c r="G92" s="48">
        <v>10</v>
      </c>
      <c r="H92" s="45"/>
      <c r="I92" s="47" t="s">
        <v>50</v>
      </c>
      <c r="J92" s="35">
        <v>0.3752</v>
      </c>
      <c r="K92" s="36"/>
      <c r="L92" s="36">
        <f t="shared" si="2"/>
        <v>0</v>
      </c>
      <c r="M92" s="52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37" customFormat="1" ht="27" customHeight="1">
      <c r="A93" s="34">
        <v>74</v>
      </c>
      <c r="B93" s="43"/>
      <c r="C93" s="60" t="s">
        <v>234</v>
      </c>
      <c r="D93" s="60"/>
      <c r="E93" s="60"/>
      <c r="F93" s="44"/>
      <c r="G93" s="48">
        <v>10</v>
      </c>
      <c r="H93" s="46" t="s">
        <v>94</v>
      </c>
      <c r="I93" s="47">
        <v>53</v>
      </c>
      <c r="J93" s="35">
        <v>0.3752</v>
      </c>
      <c r="K93" s="36">
        <f>ROUNDDOWN(I93-(I93*J93),2)</f>
        <v>33.11</v>
      </c>
      <c r="L93" s="36">
        <f t="shared" si="2"/>
        <v>331.1</v>
      </c>
      <c r="M93" s="52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37" customFormat="1" ht="27" customHeight="1">
      <c r="A94" s="34">
        <v>75</v>
      </c>
      <c r="B94" s="43"/>
      <c r="C94" s="60" t="s">
        <v>235</v>
      </c>
      <c r="D94" s="60"/>
      <c r="E94" s="60"/>
      <c r="F94" s="44"/>
      <c r="G94" s="48">
        <v>5</v>
      </c>
      <c r="H94" s="46" t="s">
        <v>95</v>
      </c>
      <c r="I94" s="47">
        <v>213</v>
      </c>
      <c r="J94" s="35">
        <v>0.3752</v>
      </c>
      <c r="K94" s="36">
        <f>ROUNDDOWN(I94-(I94*J94),2)</f>
        <v>133.08</v>
      </c>
      <c r="L94" s="36">
        <f t="shared" si="2"/>
        <v>665.4000000000001</v>
      </c>
      <c r="M94" s="52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37" customFormat="1" ht="27" customHeight="1">
      <c r="A95" s="34">
        <v>76</v>
      </c>
      <c r="B95" s="43"/>
      <c r="C95" s="60" t="s">
        <v>236</v>
      </c>
      <c r="D95" s="60"/>
      <c r="E95" s="60"/>
      <c r="F95" s="44"/>
      <c r="G95" s="48">
        <v>5</v>
      </c>
      <c r="H95" s="45"/>
      <c r="I95" s="47" t="s">
        <v>50</v>
      </c>
      <c r="J95" s="35">
        <v>0.3752</v>
      </c>
      <c r="K95" s="36"/>
      <c r="L95" s="36">
        <f t="shared" si="2"/>
        <v>0</v>
      </c>
      <c r="M95" s="52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37" customFormat="1" ht="27" customHeight="1">
      <c r="A96" s="34">
        <v>77</v>
      </c>
      <c r="B96" s="43"/>
      <c r="C96" s="60" t="s">
        <v>237</v>
      </c>
      <c r="D96" s="60"/>
      <c r="E96" s="60"/>
      <c r="F96" s="44"/>
      <c r="G96" s="48">
        <v>5</v>
      </c>
      <c r="H96" s="45" t="s">
        <v>96</v>
      </c>
      <c r="I96" s="47" t="s">
        <v>31</v>
      </c>
      <c r="J96" s="35">
        <v>0.3752</v>
      </c>
      <c r="K96" s="36"/>
      <c r="L96" s="36">
        <f t="shared" si="2"/>
        <v>0</v>
      </c>
      <c r="M96" s="52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37" customFormat="1" ht="27" customHeight="1">
      <c r="A97" s="34">
        <v>78</v>
      </c>
      <c r="B97" s="43"/>
      <c r="C97" s="60" t="s">
        <v>28</v>
      </c>
      <c r="D97" s="60"/>
      <c r="E97" s="60"/>
      <c r="F97" s="44"/>
      <c r="G97" s="48">
        <v>5</v>
      </c>
      <c r="H97" s="46" t="s">
        <v>97</v>
      </c>
      <c r="I97" s="47">
        <v>63</v>
      </c>
      <c r="J97" s="35">
        <v>0.3752</v>
      </c>
      <c r="K97" s="36">
        <f>ROUNDDOWN(I97-(I97*J97),2)</f>
        <v>39.36</v>
      </c>
      <c r="L97" s="36">
        <f t="shared" si="2"/>
        <v>196.8</v>
      </c>
      <c r="M97" s="52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37" customFormat="1" ht="27" customHeight="1">
      <c r="A98" s="34">
        <v>79</v>
      </c>
      <c r="B98" s="43"/>
      <c r="C98" s="60" t="s">
        <v>238</v>
      </c>
      <c r="D98" s="60"/>
      <c r="E98" s="60"/>
      <c r="F98" s="44"/>
      <c r="G98" s="48">
        <v>5</v>
      </c>
      <c r="H98" s="46" t="s">
        <v>98</v>
      </c>
      <c r="I98" s="47" t="s">
        <v>31</v>
      </c>
      <c r="J98" s="35">
        <v>0.3752</v>
      </c>
      <c r="K98" s="36"/>
      <c r="L98" s="36">
        <f t="shared" si="2"/>
        <v>0</v>
      </c>
      <c r="M98" s="52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37" customFormat="1" ht="27" customHeight="1">
      <c r="A99" s="34">
        <v>80</v>
      </c>
      <c r="B99" s="43"/>
      <c r="C99" s="60" t="s">
        <v>239</v>
      </c>
      <c r="D99" s="60"/>
      <c r="E99" s="60"/>
      <c r="F99" s="44"/>
      <c r="G99" s="48">
        <v>10</v>
      </c>
      <c r="H99" s="46" t="s">
        <v>99</v>
      </c>
      <c r="I99" s="47" t="s">
        <v>31</v>
      </c>
      <c r="J99" s="35">
        <v>0.3752</v>
      </c>
      <c r="K99" s="36"/>
      <c r="L99" s="36">
        <f t="shared" si="2"/>
        <v>0</v>
      </c>
      <c r="M99" s="52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37" customFormat="1" ht="27" customHeight="1">
      <c r="A100" s="34">
        <v>81</v>
      </c>
      <c r="B100" s="43"/>
      <c r="C100" s="60" t="s">
        <v>240</v>
      </c>
      <c r="D100" s="60"/>
      <c r="E100" s="60"/>
      <c r="F100" s="44"/>
      <c r="G100" s="48">
        <v>10</v>
      </c>
      <c r="H100" s="46" t="s">
        <v>100</v>
      </c>
      <c r="I100" s="47" t="s">
        <v>31</v>
      </c>
      <c r="J100" s="35">
        <v>0.3752</v>
      </c>
      <c r="K100" s="36"/>
      <c r="L100" s="36">
        <f t="shared" si="2"/>
        <v>0</v>
      </c>
      <c r="M100" s="52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37" customFormat="1" ht="27" customHeight="1">
      <c r="A101" s="34">
        <v>82</v>
      </c>
      <c r="B101" s="43"/>
      <c r="C101" s="60" t="s">
        <v>241</v>
      </c>
      <c r="D101" s="60"/>
      <c r="E101" s="60"/>
      <c r="F101" s="44"/>
      <c r="G101" s="48">
        <v>10</v>
      </c>
      <c r="H101" s="46" t="s">
        <v>101</v>
      </c>
      <c r="I101" s="47">
        <v>49.9</v>
      </c>
      <c r="J101" s="35">
        <v>0.3752</v>
      </c>
      <c r="K101" s="36">
        <f>ROUNDDOWN(I101-(I101*J101),2)</f>
        <v>31.17</v>
      </c>
      <c r="L101" s="36">
        <f t="shared" si="2"/>
        <v>311.70000000000005</v>
      </c>
      <c r="M101" s="52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7" customFormat="1" ht="27" customHeight="1">
      <c r="A102" s="34">
        <v>83</v>
      </c>
      <c r="B102" s="43"/>
      <c r="C102" s="60" t="s">
        <v>242</v>
      </c>
      <c r="D102" s="60"/>
      <c r="E102" s="60"/>
      <c r="F102" s="44"/>
      <c r="G102" s="48">
        <v>5</v>
      </c>
      <c r="H102" s="46" t="s">
        <v>102</v>
      </c>
      <c r="I102" s="47" t="s">
        <v>31</v>
      </c>
      <c r="J102" s="35">
        <v>0.3752</v>
      </c>
      <c r="K102" s="36"/>
      <c r="L102" s="36">
        <f t="shared" si="2"/>
        <v>0</v>
      </c>
      <c r="M102" s="52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37" customFormat="1" ht="27" customHeight="1">
      <c r="A103" s="34">
        <v>84</v>
      </c>
      <c r="B103" s="43"/>
      <c r="C103" s="60" t="s">
        <v>243</v>
      </c>
      <c r="D103" s="60"/>
      <c r="E103" s="60"/>
      <c r="F103" s="44"/>
      <c r="G103" s="48">
        <v>5</v>
      </c>
      <c r="H103" s="45"/>
      <c r="I103" s="47" t="s">
        <v>50</v>
      </c>
      <c r="J103" s="35">
        <v>0.3752</v>
      </c>
      <c r="K103" s="36"/>
      <c r="L103" s="36">
        <f t="shared" si="2"/>
        <v>0</v>
      </c>
      <c r="M103" s="52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37" customFormat="1" ht="27" customHeight="1">
      <c r="A104" s="34">
        <v>85</v>
      </c>
      <c r="B104" s="43"/>
      <c r="C104" s="60" t="s">
        <v>244</v>
      </c>
      <c r="D104" s="60"/>
      <c r="E104" s="60"/>
      <c r="F104" s="44"/>
      <c r="G104" s="48">
        <v>5</v>
      </c>
      <c r="H104" s="46" t="s">
        <v>103</v>
      </c>
      <c r="I104" s="47" t="s">
        <v>31</v>
      </c>
      <c r="J104" s="35">
        <v>0.3752</v>
      </c>
      <c r="K104" s="36"/>
      <c r="L104" s="36">
        <f t="shared" si="2"/>
        <v>0</v>
      </c>
      <c r="M104" s="52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37" customFormat="1" ht="27" customHeight="1">
      <c r="A105" s="34">
        <v>86</v>
      </c>
      <c r="B105" s="43"/>
      <c r="C105" s="60" t="s">
        <v>245</v>
      </c>
      <c r="D105" s="60"/>
      <c r="E105" s="60"/>
      <c r="F105" s="44"/>
      <c r="G105" s="48">
        <v>5</v>
      </c>
      <c r="H105" s="45"/>
      <c r="I105" s="47" t="s">
        <v>50</v>
      </c>
      <c r="J105" s="35">
        <v>0.3752</v>
      </c>
      <c r="K105" s="36"/>
      <c r="L105" s="36">
        <f t="shared" si="2"/>
        <v>0</v>
      </c>
      <c r="M105" s="52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37" customFormat="1" ht="27" customHeight="1">
      <c r="A106" s="34">
        <v>87</v>
      </c>
      <c r="B106" s="43"/>
      <c r="C106" s="60" t="s">
        <v>246</v>
      </c>
      <c r="D106" s="60"/>
      <c r="E106" s="60"/>
      <c r="F106" s="44"/>
      <c r="G106" s="48">
        <v>10</v>
      </c>
      <c r="H106" s="46" t="s">
        <v>104</v>
      </c>
      <c r="I106" s="47" t="s">
        <v>31</v>
      </c>
      <c r="J106" s="35">
        <v>0.3752</v>
      </c>
      <c r="K106" s="36"/>
      <c r="L106" s="36">
        <f t="shared" si="2"/>
        <v>0</v>
      </c>
      <c r="M106" s="52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37" customFormat="1" ht="27" customHeight="1">
      <c r="A107" s="34">
        <v>88</v>
      </c>
      <c r="B107" s="43"/>
      <c r="C107" s="60" t="s">
        <v>29</v>
      </c>
      <c r="D107" s="60"/>
      <c r="E107" s="60"/>
      <c r="F107" s="44"/>
      <c r="G107" s="48">
        <v>5</v>
      </c>
      <c r="H107" s="46" t="s">
        <v>105</v>
      </c>
      <c r="I107" s="47">
        <v>143</v>
      </c>
      <c r="J107" s="35">
        <v>0.3752</v>
      </c>
      <c r="K107" s="36">
        <f>ROUNDDOWN(I107-(I107*J107),2)</f>
        <v>89.34</v>
      </c>
      <c r="L107" s="36">
        <f t="shared" si="2"/>
        <v>446.70000000000005</v>
      </c>
      <c r="M107" s="52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37" customFormat="1" ht="27" customHeight="1">
      <c r="A108" s="34">
        <v>89</v>
      </c>
      <c r="B108" s="43"/>
      <c r="C108" s="61" t="s">
        <v>247</v>
      </c>
      <c r="D108" s="61"/>
      <c r="E108" s="61"/>
      <c r="F108" s="44"/>
      <c r="G108" s="48">
        <v>5</v>
      </c>
      <c r="H108" s="46" t="s">
        <v>106</v>
      </c>
      <c r="I108" s="47">
        <v>325</v>
      </c>
      <c r="J108" s="35">
        <v>0.3752</v>
      </c>
      <c r="K108" s="36">
        <f>ROUNDDOWN(I108-(I108*J108),2)</f>
        <v>203.06</v>
      </c>
      <c r="L108" s="36">
        <f t="shared" si="2"/>
        <v>1015.3</v>
      </c>
      <c r="M108" s="52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37" customFormat="1" ht="27" customHeight="1">
      <c r="A109" s="34">
        <v>90</v>
      </c>
      <c r="B109" s="43"/>
      <c r="C109" s="60" t="s">
        <v>248</v>
      </c>
      <c r="D109" s="60"/>
      <c r="E109" s="60"/>
      <c r="F109" s="44"/>
      <c r="G109" s="48">
        <v>5</v>
      </c>
      <c r="H109" s="46" t="s">
        <v>107</v>
      </c>
      <c r="I109" s="47">
        <v>63.9</v>
      </c>
      <c r="J109" s="35">
        <v>0.3752</v>
      </c>
      <c r="K109" s="36">
        <f>ROUNDDOWN(I109-(I109*J109),2)</f>
        <v>39.92</v>
      </c>
      <c r="L109" s="36">
        <f t="shared" si="2"/>
        <v>199.60000000000002</v>
      </c>
      <c r="M109" s="52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37" customFormat="1" ht="27" customHeight="1">
      <c r="A110" s="34">
        <v>91</v>
      </c>
      <c r="B110" s="43"/>
      <c r="C110" s="60" t="s">
        <v>249</v>
      </c>
      <c r="D110" s="60"/>
      <c r="E110" s="60"/>
      <c r="F110" s="44"/>
      <c r="G110" s="48">
        <v>5</v>
      </c>
      <c r="H110" s="45"/>
      <c r="I110" s="47" t="s">
        <v>50</v>
      </c>
      <c r="J110" s="35">
        <v>0.3752</v>
      </c>
      <c r="K110" s="36"/>
      <c r="L110" s="36">
        <f t="shared" si="2"/>
        <v>0</v>
      </c>
      <c r="M110" s="52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7" customFormat="1" ht="27" customHeight="1">
      <c r="A111" s="34">
        <v>92</v>
      </c>
      <c r="B111" s="43"/>
      <c r="C111" s="60" t="s">
        <v>250</v>
      </c>
      <c r="D111" s="60"/>
      <c r="E111" s="60"/>
      <c r="F111" s="44"/>
      <c r="G111" s="48">
        <v>10</v>
      </c>
      <c r="H111" s="46" t="s">
        <v>108</v>
      </c>
      <c r="I111" s="47">
        <v>162</v>
      </c>
      <c r="J111" s="35">
        <v>0.3752</v>
      </c>
      <c r="K111" s="36">
        <f aca="true" t="shared" si="3" ref="K111:K117">ROUNDDOWN(I111-(I111*J111),2)</f>
        <v>101.21</v>
      </c>
      <c r="L111" s="36">
        <f t="shared" si="2"/>
        <v>1012.0999999999999</v>
      </c>
      <c r="M111" s="52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37" customFormat="1" ht="27" customHeight="1">
      <c r="A112" s="34">
        <v>93</v>
      </c>
      <c r="B112" s="43"/>
      <c r="C112" s="60" t="s">
        <v>251</v>
      </c>
      <c r="D112" s="60"/>
      <c r="E112" s="60"/>
      <c r="F112" s="44"/>
      <c r="G112" s="48">
        <v>5</v>
      </c>
      <c r="H112" s="46" t="s">
        <v>109</v>
      </c>
      <c r="I112" s="47">
        <v>118</v>
      </c>
      <c r="J112" s="35">
        <v>0.3752</v>
      </c>
      <c r="K112" s="36">
        <f t="shared" si="3"/>
        <v>73.72</v>
      </c>
      <c r="L112" s="36">
        <f t="shared" si="2"/>
        <v>368.6</v>
      </c>
      <c r="M112" s="52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37" customFormat="1" ht="27" customHeight="1">
      <c r="A113" s="34">
        <v>94</v>
      </c>
      <c r="B113" s="43"/>
      <c r="C113" s="60" t="s">
        <v>252</v>
      </c>
      <c r="D113" s="60"/>
      <c r="E113" s="60"/>
      <c r="F113" s="44"/>
      <c r="G113" s="48">
        <v>5</v>
      </c>
      <c r="H113" s="46" t="s">
        <v>110</v>
      </c>
      <c r="I113" s="47">
        <v>69.7</v>
      </c>
      <c r="J113" s="35">
        <v>0.3752</v>
      </c>
      <c r="K113" s="36">
        <f t="shared" si="3"/>
        <v>43.54</v>
      </c>
      <c r="L113" s="36">
        <f t="shared" si="2"/>
        <v>217.7</v>
      </c>
      <c r="M113" s="52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37" customFormat="1" ht="27" customHeight="1">
      <c r="A114" s="34">
        <v>95</v>
      </c>
      <c r="B114" s="43"/>
      <c r="C114" s="60" t="s">
        <v>253</v>
      </c>
      <c r="D114" s="60"/>
      <c r="E114" s="60"/>
      <c r="F114" s="44"/>
      <c r="G114" s="48">
        <v>5</v>
      </c>
      <c r="H114" s="46" t="s">
        <v>111</v>
      </c>
      <c r="I114" s="47">
        <v>250</v>
      </c>
      <c r="J114" s="35">
        <v>0.3752</v>
      </c>
      <c r="K114" s="36">
        <f t="shared" si="3"/>
        <v>156.2</v>
      </c>
      <c r="L114" s="36">
        <f t="shared" si="2"/>
        <v>781</v>
      </c>
      <c r="M114" s="52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37" customFormat="1" ht="27" customHeight="1">
      <c r="A115" s="34">
        <v>96</v>
      </c>
      <c r="B115" s="43"/>
      <c r="C115" s="60" t="s">
        <v>254</v>
      </c>
      <c r="D115" s="60"/>
      <c r="E115" s="60"/>
      <c r="F115" s="44"/>
      <c r="G115" s="48">
        <v>5</v>
      </c>
      <c r="H115" s="46" t="s">
        <v>112</v>
      </c>
      <c r="I115" s="47">
        <v>106</v>
      </c>
      <c r="J115" s="35">
        <v>0.3752</v>
      </c>
      <c r="K115" s="36">
        <f t="shared" si="3"/>
        <v>66.22</v>
      </c>
      <c r="L115" s="36">
        <f t="shared" si="2"/>
        <v>331.1</v>
      </c>
      <c r="M115" s="52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37" customFormat="1" ht="27" customHeight="1">
      <c r="A116" s="34">
        <v>97</v>
      </c>
      <c r="B116" s="43"/>
      <c r="C116" s="62" t="s">
        <v>255</v>
      </c>
      <c r="D116" s="62"/>
      <c r="E116" s="62"/>
      <c r="F116" s="44"/>
      <c r="G116" s="48">
        <v>5</v>
      </c>
      <c r="H116" s="46" t="s">
        <v>113</v>
      </c>
      <c r="I116" s="47">
        <v>290</v>
      </c>
      <c r="J116" s="35"/>
      <c r="K116" s="36">
        <f t="shared" si="3"/>
        <v>290</v>
      </c>
      <c r="L116" s="36">
        <f t="shared" si="2"/>
        <v>1450</v>
      </c>
      <c r="M116" s="52" t="s">
        <v>337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37" customFormat="1" ht="27" customHeight="1">
      <c r="A117" s="34">
        <v>98</v>
      </c>
      <c r="B117" s="43"/>
      <c r="C117" s="62" t="s">
        <v>256</v>
      </c>
      <c r="D117" s="62"/>
      <c r="E117" s="62"/>
      <c r="F117" s="44"/>
      <c r="G117" s="48">
        <v>5</v>
      </c>
      <c r="H117" s="46" t="s">
        <v>114</v>
      </c>
      <c r="I117" s="47">
        <v>320</v>
      </c>
      <c r="J117" s="35"/>
      <c r="K117" s="36">
        <f t="shared" si="3"/>
        <v>320</v>
      </c>
      <c r="L117" s="36">
        <f t="shared" si="2"/>
        <v>1600</v>
      </c>
      <c r="M117" s="52" t="s">
        <v>337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37" customFormat="1" ht="27" customHeight="1">
      <c r="A118" s="34">
        <v>99</v>
      </c>
      <c r="B118" s="43"/>
      <c r="C118" s="62" t="s">
        <v>257</v>
      </c>
      <c r="D118" s="62"/>
      <c r="E118" s="62"/>
      <c r="F118" s="44"/>
      <c r="G118" s="48">
        <v>5</v>
      </c>
      <c r="H118" s="46" t="s">
        <v>115</v>
      </c>
      <c r="I118" s="47" t="s">
        <v>31</v>
      </c>
      <c r="J118" s="35">
        <v>0.3752</v>
      </c>
      <c r="K118" s="36"/>
      <c r="L118" s="36">
        <f t="shared" si="2"/>
        <v>0</v>
      </c>
      <c r="M118" s="52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37" customFormat="1" ht="27" customHeight="1">
      <c r="A119" s="34">
        <v>100</v>
      </c>
      <c r="B119" s="43"/>
      <c r="C119" s="62" t="s">
        <v>258</v>
      </c>
      <c r="D119" s="62"/>
      <c r="E119" s="62"/>
      <c r="F119" s="44"/>
      <c r="G119" s="48">
        <v>10</v>
      </c>
      <c r="H119" s="46" t="s">
        <v>116</v>
      </c>
      <c r="I119" s="47">
        <v>22</v>
      </c>
      <c r="J119" s="35">
        <v>0.3752</v>
      </c>
      <c r="K119" s="36">
        <f>ROUNDDOWN(I119-(I119*J119),2)</f>
        <v>13.74</v>
      </c>
      <c r="L119" s="36">
        <f t="shared" si="2"/>
        <v>137.4</v>
      </c>
      <c r="M119" s="52" t="s">
        <v>332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37" customFormat="1" ht="27" customHeight="1">
      <c r="A120" s="34">
        <v>101</v>
      </c>
      <c r="B120" s="43"/>
      <c r="C120" s="62" t="s">
        <v>259</v>
      </c>
      <c r="D120" s="62"/>
      <c r="E120" s="62"/>
      <c r="F120" s="44"/>
      <c r="G120" s="48">
        <v>10</v>
      </c>
      <c r="H120" s="46" t="s">
        <v>117</v>
      </c>
      <c r="I120" s="47" t="s">
        <v>31</v>
      </c>
      <c r="J120" s="35">
        <v>0.3752</v>
      </c>
      <c r="K120" s="36"/>
      <c r="L120" s="36">
        <f t="shared" si="2"/>
        <v>0</v>
      </c>
      <c r="M120" s="52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37" customFormat="1" ht="27" customHeight="1">
      <c r="A121" s="34">
        <v>102</v>
      </c>
      <c r="B121" s="43"/>
      <c r="C121" s="60" t="s">
        <v>260</v>
      </c>
      <c r="D121" s="60"/>
      <c r="E121" s="60"/>
      <c r="F121" s="44"/>
      <c r="G121" s="48">
        <v>5</v>
      </c>
      <c r="H121" s="46" t="s">
        <v>118</v>
      </c>
      <c r="I121" s="47">
        <v>10</v>
      </c>
      <c r="J121" s="35">
        <v>0.3752</v>
      </c>
      <c r="K121" s="36">
        <f>ROUNDDOWN(I121-(I121*J121),2)</f>
        <v>6.24</v>
      </c>
      <c r="L121" s="36">
        <f t="shared" si="2"/>
        <v>31.200000000000003</v>
      </c>
      <c r="M121" s="52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7" customFormat="1" ht="27" customHeight="1">
      <c r="A122" s="34">
        <v>103</v>
      </c>
      <c r="B122" s="43"/>
      <c r="C122" s="60" t="s">
        <v>261</v>
      </c>
      <c r="D122" s="60"/>
      <c r="E122" s="60"/>
      <c r="F122" s="44"/>
      <c r="G122" s="48">
        <v>5</v>
      </c>
      <c r="H122" s="46" t="s">
        <v>119</v>
      </c>
      <c r="I122" s="47">
        <v>198</v>
      </c>
      <c r="J122" s="35"/>
      <c r="K122" s="36">
        <f>ROUNDDOWN(I122-(I122*J122),2)</f>
        <v>198</v>
      </c>
      <c r="L122" s="36">
        <f t="shared" si="2"/>
        <v>990</v>
      </c>
      <c r="M122" s="52" t="s">
        <v>337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37" customFormat="1" ht="27" customHeight="1">
      <c r="A123" s="34">
        <v>104</v>
      </c>
      <c r="B123" s="43"/>
      <c r="C123" s="62" t="s">
        <v>262</v>
      </c>
      <c r="D123" s="62"/>
      <c r="E123" s="62"/>
      <c r="F123" s="44"/>
      <c r="G123" s="48">
        <v>5</v>
      </c>
      <c r="H123" s="45"/>
      <c r="I123" s="47" t="s">
        <v>31</v>
      </c>
      <c r="J123" s="35">
        <v>0.3752</v>
      </c>
      <c r="K123" s="36"/>
      <c r="L123" s="36">
        <f t="shared" si="2"/>
        <v>0</v>
      </c>
      <c r="M123" s="52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37" customFormat="1" ht="27" customHeight="1">
      <c r="A124" s="34">
        <v>105</v>
      </c>
      <c r="B124" s="43"/>
      <c r="C124" s="62" t="s">
        <v>263</v>
      </c>
      <c r="D124" s="62"/>
      <c r="E124" s="62"/>
      <c r="F124" s="44"/>
      <c r="G124" s="48">
        <v>5</v>
      </c>
      <c r="H124" s="46" t="s">
        <v>120</v>
      </c>
      <c r="I124" s="47">
        <v>10</v>
      </c>
      <c r="J124" s="35">
        <v>0.3752</v>
      </c>
      <c r="K124" s="36">
        <f>ROUNDDOWN(I124-(I124*J124),2)</f>
        <v>6.24</v>
      </c>
      <c r="L124" s="36">
        <f t="shared" si="2"/>
        <v>31.200000000000003</v>
      </c>
      <c r="M124" s="52" t="s">
        <v>333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37" customFormat="1" ht="27" customHeight="1">
      <c r="A125" s="34">
        <v>106</v>
      </c>
      <c r="B125" s="43"/>
      <c r="C125" s="60" t="s">
        <v>264</v>
      </c>
      <c r="D125" s="60"/>
      <c r="E125" s="60"/>
      <c r="F125" s="44"/>
      <c r="G125" s="48">
        <v>10</v>
      </c>
      <c r="H125" s="46" t="s">
        <v>121</v>
      </c>
      <c r="I125" s="47">
        <v>135</v>
      </c>
      <c r="J125" s="35">
        <v>0.3752</v>
      </c>
      <c r="K125" s="36">
        <f>ROUNDDOWN(I125-(I125*J125),2)</f>
        <v>84.34</v>
      </c>
      <c r="L125" s="36">
        <f t="shared" si="2"/>
        <v>843.4000000000001</v>
      </c>
      <c r="M125" s="52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37" customFormat="1" ht="27" customHeight="1">
      <c r="A126" s="34">
        <v>107</v>
      </c>
      <c r="B126" s="43"/>
      <c r="C126" s="61" t="s">
        <v>265</v>
      </c>
      <c r="D126" s="61"/>
      <c r="E126" s="61"/>
      <c r="F126" s="44"/>
      <c r="G126" s="48">
        <v>5</v>
      </c>
      <c r="H126" s="46" t="s">
        <v>122</v>
      </c>
      <c r="I126" s="47" t="s">
        <v>31</v>
      </c>
      <c r="J126" s="35">
        <v>0.3752</v>
      </c>
      <c r="K126" s="36"/>
      <c r="L126" s="36">
        <f t="shared" si="2"/>
        <v>0</v>
      </c>
      <c r="M126" s="52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37" customFormat="1" ht="27" customHeight="1">
      <c r="A127" s="34">
        <v>108</v>
      </c>
      <c r="B127" s="43"/>
      <c r="C127" s="62" t="s">
        <v>266</v>
      </c>
      <c r="D127" s="62"/>
      <c r="E127" s="62"/>
      <c r="F127" s="44"/>
      <c r="G127" s="51">
        <v>5</v>
      </c>
      <c r="H127" s="45"/>
      <c r="I127" s="47" t="s">
        <v>50</v>
      </c>
      <c r="J127" s="35">
        <v>0.3752</v>
      </c>
      <c r="K127" s="36"/>
      <c r="L127" s="36">
        <f t="shared" si="2"/>
        <v>0</v>
      </c>
      <c r="M127" s="52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37" customFormat="1" ht="27" customHeight="1">
      <c r="A128" s="34">
        <v>109</v>
      </c>
      <c r="B128" s="43"/>
      <c r="C128" s="62" t="s">
        <v>267</v>
      </c>
      <c r="D128" s="62"/>
      <c r="E128" s="62"/>
      <c r="F128" s="44"/>
      <c r="G128" s="51">
        <v>5</v>
      </c>
      <c r="H128" s="45"/>
      <c r="I128" s="47" t="s">
        <v>50</v>
      </c>
      <c r="J128" s="35">
        <v>0.3752</v>
      </c>
      <c r="K128" s="36"/>
      <c r="L128" s="36">
        <f t="shared" si="2"/>
        <v>0</v>
      </c>
      <c r="M128" s="52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37" customFormat="1" ht="27" customHeight="1">
      <c r="A129" s="34">
        <v>110</v>
      </c>
      <c r="B129" s="43"/>
      <c r="C129" s="62" t="s">
        <v>268</v>
      </c>
      <c r="D129" s="62"/>
      <c r="E129" s="62"/>
      <c r="F129" s="44"/>
      <c r="G129" s="51">
        <v>5</v>
      </c>
      <c r="H129" s="45"/>
      <c r="I129" s="47" t="s">
        <v>50</v>
      </c>
      <c r="J129" s="35">
        <v>0.3752</v>
      </c>
      <c r="K129" s="36"/>
      <c r="L129" s="36">
        <f t="shared" si="2"/>
        <v>0</v>
      </c>
      <c r="M129" s="52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37" customFormat="1" ht="27" customHeight="1">
      <c r="A130" s="34">
        <v>111</v>
      </c>
      <c r="B130" s="43"/>
      <c r="C130" s="56" t="s">
        <v>269</v>
      </c>
      <c r="D130" s="56"/>
      <c r="E130" s="56"/>
      <c r="F130" s="44"/>
      <c r="G130" s="51">
        <v>5</v>
      </c>
      <c r="H130" s="45"/>
      <c r="I130" s="47" t="s">
        <v>50</v>
      </c>
      <c r="J130" s="35">
        <v>0.3752</v>
      </c>
      <c r="K130" s="36"/>
      <c r="L130" s="36">
        <f t="shared" si="2"/>
        <v>0</v>
      </c>
      <c r="M130" s="52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7" customFormat="1" ht="27" customHeight="1">
      <c r="A131" s="34">
        <v>112</v>
      </c>
      <c r="B131" s="43"/>
      <c r="C131" s="60" t="s">
        <v>270</v>
      </c>
      <c r="D131" s="60"/>
      <c r="E131" s="60"/>
      <c r="F131" s="44"/>
      <c r="G131" s="51">
        <v>10</v>
      </c>
      <c r="H131" s="46" t="s">
        <v>123</v>
      </c>
      <c r="I131" s="47" t="s">
        <v>31</v>
      </c>
      <c r="J131" s="35">
        <v>0.3752</v>
      </c>
      <c r="K131" s="36"/>
      <c r="L131" s="36">
        <f t="shared" si="2"/>
        <v>0</v>
      </c>
      <c r="M131" s="52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37" customFormat="1" ht="27" customHeight="1">
      <c r="A132" s="34">
        <v>113</v>
      </c>
      <c r="B132" s="43"/>
      <c r="C132" s="62" t="s">
        <v>271</v>
      </c>
      <c r="D132" s="62"/>
      <c r="E132" s="62"/>
      <c r="F132" s="44"/>
      <c r="G132" s="51">
        <v>5</v>
      </c>
      <c r="H132" s="46" t="s">
        <v>124</v>
      </c>
      <c r="I132" s="47">
        <v>150</v>
      </c>
      <c r="J132" s="35">
        <v>0.3752</v>
      </c>
      <c r="K132" s="36">
        <f>ROUNDDOWN(I132-(I132*J132),2)</f>
        <v>93.72</v>
      </c>
      <c r="L132" s="36">
        <f t="shared" si="2"/>
        <v>468.6</v>
      </c>
      <c r="M132" s="52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37" customFormat="1" ht="27" customHeight="1">
      <c r="A133" s="34">
        <v>114</v>
      </c>
      <c r="B133" s="43"/>
      <c r="C133" s="62" t="s">
        <v>272</v>
      </c>
      <c r="D133" s="62"/>
      <c r="E133" s="62"/>
      <c r="F133" s="44"/>
      <c r="G133" s="51">
        <v>5</v>
      </c>
      <c r="H133" s="45"/>
      <c r="I133" s="47" t="s">
        <v>50</v>
      </c>
      <c r="J133" s="35">
        <v>0.3752</v>
      </c>
      <c r="K133" s="36"/>
      <c r="L133" s="36">
        <f t="shared" si="2"/>
        <v>0</v>
      </c>
      <c r="M133" s="52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37" customFormat="1" ht="27" customHeight="1">
      <c r="A134" s="34">
        <v>115</v>
      </c>
      <c r="B134" s="43"/>
      <c r="C134" s="62" t="s">
        <v>273</v>
      </c>
      <c r="D134" s="62"/>
      <c r="E134" s="62"/>
      <c r="F134" s="44"/>
      <c r="G134" s="51">
        <v>5</v>
      </c>
      <c r="H134" s="45"/>
      <c r="I134" s="47" t="s">
        <v>50</v>
      </c>
      <c r="J134" s="35">
        <v>0.3752</v>
      </c>
      <c r="K134" s="36"/>
      <c r="L134" s="36">
        <f t="shared" si="2"/>
        <v>0</v>
      </c>
      <c r="M134" s="52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37" customFormat="1" ht="27" customHeight="1">
      <c r="A135" s="34">
        <v>116</v>
      </c>
      <c r="B135" s="43"/>
      <c r="C135" s="62" t="s">
        <v>274</v>
      </c>
      <c r="D135" s="62"/>
      <c r="E135" s="62"/>
      <c r="F135" s="44"/>
      <c r="G135" s="51">
        <v>5</v>
      </c>
      <c r="H135" s="46" t="s">
        <v>125</v>
      </c>
      <c r="I135" s="47" t="s">
        <v>31</v>
      </c>
      <c r="J135" s="35">
        <v>0.3752</v>
      </c>
      <c r="K135" s="36"/>
      <c r="L135" s="36">
        <f t="shared" si="2"/>
        <v>0</v>
      </c>
      <c r="M135" s="52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37" customFormat="1" ht="27" customHeight="1">
      <c r="A136" s="34">
        <v>117</v>
      </c>
      <c r="B136" s="43"/>
      <c r="C136" s="60" t="s">
        <v>275</v>
      </c>
      <c r="D136" s="60"/>
      <c r="E136" s="60"/>
      <c r="F136" s="44"/>
      <c r="G136" s="51">
        <v>5</v>
      </c>
      <c r="H136" s="46" t="s">
        <v>126</v>
      </c>
      <c r="I136" s="47" t="s">
        <v>31</v>
      </c>
      <c r="J136" s="35">
        <v>0.3752</v>
      </c>
      <c r="K136" s="36"/>
      <c r="L136" s="36">
        <f t="shared" si="2"/>
        <v>0</v>
      </c>
      <c r="M136" s="52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37" customFormat="1" ht="27" customHeight="1">
      <c r="A137" s="34">
        <v>118</v>
      </c>
      <c r="B137" s="43"/>
      <c r="C137" s="60" t="s">
        <v>276</v>
      </c>
      <c r="D137" s="60"/>
      <c r="E137" s="60"/>
      <c r="F137" s="44"/>
      <c r="G137" s="51">
        <v>5</v>
      </c>
      <c r="H137" s="46" t="s">
        <v>127</v>
      </c>
      <c r="I137" s="47">
        <v>110</v>
      </c>
      <c r="J137" s="35">
        <v>0.3752</v>
      </c>
      <c r="K137" s="36">
        <f>ROUNDDOWN(I137-(I137*J137),2)</f>
        <v>68.72</v>
      </c>
      <c r="L137" s="36">
        <f t="shared" si="2"/>
        <v>343.6</v>
      </c>
      <c r="M137" s="52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37" customFormat="1" ht="27" customHeight="1">
      <c r="A138" s="34">
        <v>119</v>
      </c>
      <c r="B138" s="43"/>
      <c r="C138" s="62" t="s">
        <v>277</v>
      </c>
      <c r="D138" s="62"/>
      <c r="E138" s="62"/>
      <c r="F138" s="44"/>
      <c r="G138" s="51">
        <v>5</v>
      </c>
      <c r="H138" s="46" t="s">
        <v>128</v>
      </c>
      <c r="I138" s="47">
        <v>90</v>
      </c>
      <c r="J138" s="35">
        <v>0.3752</v>
      </c>
      <c r="K138" s="36">
        <f>ROUNDDOWN(I138-(I138*J138),2)</f>
        <v>56.23</v>
      </c>
      <c r="L138" s="36">
        <f t="shared" si="2"/>
        <v>281.15</v>
      </c>
      <c r="M138" s="52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37" customFormat="1" ht="27" customHeight="1">
      <c r="A139" s="34">
        <v>120</v>
      </c>
      <c r="B139" s="43"/>
      <c r="C139" s="62" t="s">
        <v>278</v>
      </c>
      <c r="D139" s="62"/>
      <c r="E139" s="62"/>
      <c r="F139" s="44"/>
      <c r="G139" s="51">
        <v>5</v>
      </c>
      <c r="H139" s="46" t="s">
        <v>129</v>
      </c>
      <c r="I139" s="47" t="s">
        <v>31</v>
      </c>
      <c r="J139" s="35">
        <v>0.3752</v>
      </c>
      <c r="K139" s="36"/>
      <c r="L139" s="36">
        <f t="shared" si="2"/>
        <v>0</v>
      </c>
      <c r="M139" s="52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37" customFormat="1" ht="27" customHeight="1">
      <c r="A140" s="34">
        <v>121</v>
      </c>
      <c r="B140" s="43"/>
      <c r="C140" s="60" t="s">
        <v>279</v>
      </c>
      <c r="D140" s="60"/>
      <c r="E140" s="60"/>
      <c r="F140" s="44"/>
      <c r="G140" s="51">
        <v>10</v>
      </c>
      <c r="H140" s="46" t="s">
        <v>130</v>
      </c>
      <c r="I140" s="47" t="s">
        <v>31</v>
      </c>
      <c r="J140" s="35">
        <v>0.3752</v>
      </c>
      <c r="K140" s="36"/>
      <c r="L140" s="36">
        <f t="shared" si="2"/>
        <v>0</v>
      </c>
      <c r="M140" s="52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37" customFormat="1" ht="27" customHeight="1">
      <c r="A141" s="34">
        <v>122</v>
      </c>
      <c r="B141" s="43"/>
      <c r="C141" s="60" t="s">
        <v>280</v>
      </c>
      <c r="D141" s="60"/>
      <c r="E141" s="60"/>
      <c r="F141" s="44"/>
      <c r="G141" s="51">
        <v>10</v>
      </c>
      <c r="H141" s="46" t="s">
        <v>131</v>
      </c>
      <c r="I141" s="47" t="s">
        <v>31</v>
      </c>
      <c r="J141" s="35">
        <v>0.3752</v>
      </c>
      <c r="K141" s="36"/>
      <c r="L141" s="36">
        <f t="shared" si="2"/>
        <v>0</v>
      </c>
      <c r="M141" s="52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37" customFormat="1" ht="27" customHeight="1">
      <c r="A142" s="34">
        <v>123</v>
      </c>
      <c r="B142" s="43"/>
      <c r="C142" s="62" t="s">
        <v>281</v>
      </c>
      <c r="D142" s="62"/>
      <c r="E142" s="62"/>
      <c r="F142" s="44"/>
      <c r="G142" s="51">
        <v>5</v>
      </c>
      <c r="H142" s="45"/>
      <c r="I142" s="47" t="s">
        <v>50</v>
      </c>
      <c r="J142" s="35">
        <v>0.3752</v>
      </c>
      <c r="K142" s="36"/>
      <c r="L142" s="36">
        <f t="shared" si="2"/>
        <v>0</v>
      </c>
      <c r="M142" s="52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37" customFormat="1" ht="27" customHeight="1">
      <c r="A143" s="34">
        <v>124</v>
      </c>
      <c r="B143" s="43"/>
      <c r="C143" s="62" t="s">
        <v>282</v>
      </c>
      <c r="D143" s="62"/>
      <c r="E143" s="62"/>
      <c r="F143" s="44"/>
      <c r="G143" s="51">
        <v>5</v>
      </c>
      <c r="H143" s="45"/>
      <c r="I143" s="47" t="s">
        <v>50</v>
      </c>
      <c r="J143" s="35">
        <v>0.3752</v>
      </c>
      <c r="K143" s="36"/>
      <c r="L143" s="36">
        <f t="shared" si="2"/>
        <v>0</v>
      </c>
      <c r="M143" s="52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37" customFormat="1" ht="27" customHeight="1">
      <c r="A144" s="34">
        <v>125</v>
      </c>
      <c r="B144" s="43"/>
      <c r="C144" s="62" t="s">
        <v>283</v>
      </c>
      <c r="D144" s="62"/>
      <c r="E144" s="62"/>
      <c r="F144" s="44"/>
      <c r="G144" s="51">
        <v>10</v>
      </c>
      <c r="H144" s="45"/>
      <c r="I144" s="47" t="s">
        <v>50</v>
      </c>
      <c r="J144" s="35">
        <v>0.3752</v>
      </c>
      <c r="K144" s="36"/>
      <c r="L144" s="36">
        <f t="shared" si="2"/>
        <v>0</v>
      </c>
      <c r="M144" s="52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37" customFormat="1" ht="27" customHeight="1">
      <c r="A145" s="34">
        <v>126</v>
      </c>
      <c r="B145" s="43"/>
      <c r="C145" s="62" t="s">
        <v>284</v>
      </c>
      <c r="D145" s="62"/>
      <c r="E145" s="62"/>
      <c r="F145" s="44"/>
      <c r="G145" s="51">
        <v>10</v>
      </c>
      <c r="H145" s="46" t="s">
        <v>132</v>
      </c>
      <c r="I145" s="47">
        <v>127</v>
      </c>
      <c r="J145" s="35">
        <v>0.3752</v>
      </c>
      <c r="K145" s="36">
        <f>ROUNDDOWN(I145-(I145*J145),2)</f>
        <v>79.34</v>
      </c>
      <c r="L145" s="36">
        <f t="shared" si="2"/>
        <v>793.4000000000001</v>
      </c>
      <c r="M145" s="52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37" customFormat="1" ht="27" customHeight="1">
      <c r="A146" s="34">
        <v>127</v>
      </c>
      <c r="B146" s="43"/>
      <c r="C146" s="62" t="s">
        <v>285</v>
      </c>
      <c r="D146" s="62"/>
      <c r="E146" s="62"/>
      <c r="F146" s="44"/>
      <c r="G146" s="51">
        <v>10</v>
      </c>
      <c r="H146" s="46" t="s">
        <v>133</v>
      </c>
      <c r="I146" s="47">
        <v>129</v>
      </c>
      <c r="J146" s="35">
        <v>0.3752</v>
      </c>
      <c r="K146" s="36">
        <f>ROUNDDOWN(I146-(I146*J146),2)</f>
        <v>80.59</v>
      </c>
      <c r="L146" s="36">
        <f t="shared" si="2"/>
        <v>805.9000000000001</v>
      </c>
      <c r="M146" s="52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37" customFormat="1" ht="27" customHeight="1">
      <c r="A147" s="34">
        <v>128</v>
      </c>
      <c r="B147" s="43"/>
      <c r="C147" s="62" t="s">
        <v>286</v>
      </c>
      <c r="D147" s="62"/>
      <c r="E147" s="62"/>
      <c r="F147" s="44"/>
      <c r="G147" s="51">
        <v>5</v>
      </c>
      <c r="H147" s="46" t="s">
        <v>134</v>
      </c>
      <c r="I147" s="47" t="s">
        <v>31</v>
      </c>
      <c r="J147" s="35">
        <v>0.3752</v>
      </c>
      <c r="K147" s="36"/>
      <c r="L147" s="36">
        <f t="shared" si="2"/>
        <v>0</v>
      </c>
      <c r="M147" s="52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37" customFormat="1" ht="27" customHeight="1">
      <c r="A148" s="34">
        <v>129</v>
      </c>
      <c r="B148" s="43"/>
      <c r="C148" s="62" t="s">
        <v>287</v>
      </c>
      <c r="D148" s="62"/>
      <c r="E148" s="62"/>
      <c r="F148" s="44"/>
      <c r="G148" s="51">
        <v>5</v>
      </c>
      <c r="H148" s="46" t="s">
        <v>135</v>
      </c>
      <c r="I148" s="47" t="s">
        <v>31</v>
      </c>
      <c r="J148" s="35">
        <v>0.3752</v>
      </c>
      <c r="K148" s="36"/>
      <c r="L148" s="36">
        <f t="shared" si="2"/>
        <v>0</v>
      </c>
      <c r="M148" s="52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37" customFormat="1" ht="27" customHeight="1">
      <c r="A149" s="34">
        <v>130</v>
      </c>
      <c r="B149" s="43"/>
      <c r="C149" s="62" t="s">
        <v>288</v>
      </c>
      <c r="D149" s="62"/>
      <c r="E149" s="62"/>
      <c r="F149" s="44"/>
      <c r="G149" s="51">
        <v>5</v>
      </c>
      <c r="H149" s="46" t="s">
        <v>136</v>
      </c>
      <c r="I149" s="47" t="s">
        <v>31</v>
      </c>
      <c r="J149" s="35">
        <v>0.3752</v>
      </c>
      <c r="K149" s="36"/>
      <c r="L149" s="36">
        <f t="shared" si="2"/>
        <v>0</v>
      </c>
      <c r="M149" s="52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37" customFormat="1" ht="27" customHeight="1">
      <c r="A150" s="34">
        <v>131</v>
      </c>
      <c r="B150" s="43"/>
      <c r="C150" s="62" t="s">
        <v>289</v>
      </c>
      <c r="D150" s="62"/>
      <c r="E150" s="62"/>
      <c r="F150" s="44"/>
      <c r="G150" s="51">
        <v>5</v>
      </c>
      <c r="H150" s="46" t="s">
        <v>137</v>
      </c>
      <c r="I150" s="47">
        <v>141</v>
      </c>
      <c r="J150" s="35">
        <v>0.3752</v>
      </c>
      <c r="K150" s="36">
        <f>ROUNDDOWN(I150-(I150*J150),2)</f>
        <v>88.09</v>
      </c>
      <c r="L150" s="36">
        <f t="shared" si="2"/>
        <v>440.45000000000005</v>
      </c>
      <c r="M150" s="52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37" customFormat="1" ht="27" customHeight="1">
      <c r="A151" s="34">
        <v>132</v>
      </c>
      <c r="B151" s="43"/>
      <c r="C151" s="60" t="s">
        <v>290</v>
      </c>
      <c r="D151" s="60"/>
      <c r="E151" s="60"/>
      <c r="F151" s="44"/>
      <c r="G151" s="51">
        <v>5</v>
      </c>
      <c r="H151" s="46" t="s">
        <v>138</v>
      </c>
      <c r="I151" s="47" t="s">
        <v>31</v>
      </c>
      <c r="J151" s="35">
        <v>0.3752</v>
      </c>
      <c r="K151" s="36"/>
      <c r="L151" s="36">
        <f t="shared" si="2"/>
        <v>0</v>
      </c>
      <c r="M151" s="52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37" customFormat="1" ht="27" customHeight="1">
      <c r="A152" s="34">
        <v>133</v>
      </c>
      <c r="B152" s="43"/>
      <c r="C152" s="62" t="s">
        <v>291</v>
      </c>
      <c r="D152" s="62"/>
      <c r="E152" s="62"/>
      <c r="F152" s="44"/>
      <c r="G152" s="51">
        <v>5</v>
      </c>
      <c r="H152" s="45"/>
      <c r="I152" s="47" t="s">
        <v>50</v>
      </c>
      <c r="J152" s="35">
        <v>0.3752</v>
      </c>
      <c r="K152" s="36"/>
      <c r="L152" s="36">
        <f aca="true" t="shared" si="4" ref="L152:L186">G152*K152</f>
        <v>0</v>
      </c>
      <c r="M152" s="52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37" customFormat="1" ht="27" customHeight="1">
      <c r="A153" s="34">
        <v>134</v>
      </c>
      <c r="B153" s="43"/>
      <c r="C153" s="62" t="s">
        <v>292</v>
      </c>
      <c r="D153" s="62"/>
      <c r="E153" s="62"/>
      <c r="F153" s="44"/>
      <c r="G153" s="51">
        <v>5</v>
      </c>
      <c r="H153" s="46" t="s">
        <v>139</v>
      </c>
      <c r="I153" s="47" t="s">
        <v>31</v>
      </c>
      <c r="J153" s="35">
        <v>0.3752</v>
      </c>
      <c r="K153" s="36"/>
      <c r="L153" s="36">
        <f t="shared" si="4"/>
        <v>0</v>
      </c>
      <c r="M153" s="52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37" customFormat="1" ht="27" customHeight="1">
      <c r="A154" s="34">
        <v>135</v>
      </c>
      <c r="B154" s="43"/>
      <c r="C154" s="62" t="s">
        <v>293</v>
      </c>
      <c r="D154" s="62"/>
      <c r="E154" s="62"/>
      <c r="F154" s="44"/>
      <c r="G154" s="51">
        <v>5</v>
      </c>
      <c r="H154" s="45"/>
      <c r="I154" s="47" t="s">
        <v>140</v>
      </c>
      <c r="J154" s="35">
        <v>0.3752</v>
      </c>
      <c r="K154" s="36"/>
      <c r="L154" s="36">
        <f t="shared" si="4"/>
        <v>0</v>
      </c>
      <c r="M154" s="52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37" customFormat="1" ht="27" customHeight="1">
      <c r="A155" s="34">
        <v>136</v>
      </c>
      <c r="B155" s="43"/>
      <c r="C155" s="62" t="s">
        <v>294</v>
      </c>
      <c r="D155" s="62"/>
      <c r="E155" s="62"/>
      <c r="F155" s="44"/>
      <c r="G155" s="51">
        <v>5</v>
      </c>
      <c r="H155" s="46" t="s">
        <v>141</v>
      </c>
      <c r="I155" s="47" t="s">
        <v>31</v>
      </c>
      <c r="J155" s="35">
        <v>0.3752</v>
      </c>
      <c r="K155" s="36"/>
      <c r="L155" s="36">
        <f t="shared" si="4"/>
        <v>0</v>
      </c>
      <c r="M155" s="52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37" customFormat="1" ht="27" customHeight="1">
      <c r="A156" s="34">
        <v>137</v>
      </c>
      <c r="B156" s="43"/>
      <c r="C156" s="62" t="s">
        <v>295</v>
      </c>
      <c r="D156" s="62"/>
      <c r="E156" s="62"/>
      <c r="F156" s="44"/>
      <c r="G156" s="51">
        <v>5</v>
      </c>
      <c r="H156" s="46" t="s">
        <v>142</v>
      </c>
      <c r="I156" s="47">
        <v>199.9</v>
      </c>
      <c r="J156" s="35">
        <v>0.3752</v>
      </c>
      <c r="K156" s="36">
        <f aca="true" t="shared" si="5" ref="K156:K183">ROUNDDOWN(I156-(I156*J156),2)</f>
        <v>124.89</v>
      </c>
      <c r="L156" s="36">
        <f t="shared" si="4"/>
        <v>624.45</v>
      </c>
      <c r="M156" s="52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37" customFormat="1" ht="27" customHeight="1">
      <c r="A157" s="34">
        <v>138</v>
      </c>
      <c r="B157" s="43"/>
      <c r="C157" s="62" t="s">
        <v>296</v>
      </c>
      <c r="D157" s="62"/>
      <c r="E157" s="62"/>
      <c r="F157" s="44"/>
      <c r="G157" s="51">
        <v>5</v>
      </c>
      <c r="H157" s="46" t="s">
        <v>143</v>
      </c>
      <c r="I157" s="47">
        <v>117</v>
      </c>
      <c r="J157" s="35">
        <v>0.3752</v>
      </c>
      <c r="K157" s="36">
        <f t="shared" si="5"/>
        <v>73.1</v>
      </c>
      <c r="L157" s="36">
        <f t="shared" si="4"/>
        <v>365.5</v>
      </c>
      <c r="M157" s="52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37" customFormat="1" ht="27" customHeight="1">
      <c r="A158" s="34">
        <v>139</v>
      </c>
      <c r="B158" s="43"/>
      <c r="C158" s="62" t="s">
        <v>297</v>
      </c>
      <c r="D158" s="62"/>
      <c r="E158" s="62"/>
      <c r="F158" s="44"/>
      <c r="G158" s="51">
        <v>10</v>
      </c>
      <c r="H158" s="46" t="s">
        <v>144</v>
      </c>
      <c r="I158" s="47" t="s">
        <v>31</v>
      </c>
      <c r="J158" s="35">
        <v>0.3752</v>
      </c>
      <c r="K158" s="36"/>
      <c r="L158" s="36">
        <f t="shared" si="4"/>
        <v>0</v>
      </c>
      <c r="M158" s="52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37" customFormat="1" ht="27" customHeight="1">
      <c r="A159" s="34">
        <v>140</v>
      </c>
      <c r="B159" s="43"/>
      <c r="C159" s="62" t="s">
        <v>298</v>
      </c>
      <c r="D159" s="62"/>
      <c r="E159" s="62"/>
      <c r="F159" s="44"/>
      <c r="G159" s="51">
        <v>10</v>
      </c>
      <c r="H159" s="46"/>
      <c r="I159" s="47" t="s">
        <v>31</v>
      </c>
      <c r="J159" s="35">
        <v>0.3752</v>
      </c>
      <c r="K159" s="36"/>
      <c r="L159" s="36">
        <f t="shared" si="4"/>
        <v>0</v>
      </c>
      <c r="M159" s="52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37" customFormat="1" ht="27" customHeight="1">
      <c r="A160" s="34">
        <v>141</v>
      </c>
      <c r="B160" s="43"/>
      <c r="C160" s="62" t="s">
        <v>299</v>
      </c>
      <c r="D160" s="62"/>
      <c r="E160" s="62"/>
      <c r="F160" s="44"/>
      <c r="G160" s="51">
        <v>10</v>
      </c>
      <c r="H160" s="46" t="s">
        <v>145</v>
      </c>
      <c r="I160" s="47" t="s">
        <v>31</v>
      </c>
      <c r="J160" s="35">
        <v>0.3752</v>
      </c>
      <c r="K160" s="36"/>
      <c r="L160" s="36">
        <f t="shared" si="4"/>
        <v>0</v>
      </c>
      <c r="M160" s="5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37" customFormat="1" ht="27" customHeight="1">
      <c r="A161" s="34">
        <v>142</v>
      </c>
      <c r="B161" s="43"/>
      <c r="C161" s="62" t="s">
        <v>300</v>
      </c>
      <c r="D161" s="62"/>
      <c r="E161" s="62"/>
      <c r="F161" s="44"/>
      <c r="G161" s="51">
        <v>5</v>
      </c>
      <c r="H161" s="46" t="s">
        <v>146</v>
      </c>
      <c r="I161" s="47">
        <v>63</v>
      </c>
      <c r="J161" s="35">
        <v>0.3752</v>
      </c>
      <c r="K161" s="36">
        <f t="shared" si="5"/>
        <v>39.36</v>
      </c>
      <c r="L161" s="36">
        <f t="shared" si="4"/>
        <v>196.8</v>
      </c>
      <c r="M161" s="52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37" customFormat="1" ht="27" customHeight="1">
      <c r="A162" s="34">
        <v>143</v>
      </c>
      <c r="B162" s="43"/>
      <c r="C162" s="62" t="s">
        <v>301</v>
      </c>
      <c r="D162" s="62"/>
      <c r="E162" s="62"/>
      <c r="F162" s="44"/>
      <c r="G162" s="51">
        <v>5</v>
      </c>
      <c r="H162" s="45"/>
      <c r="I162" s="47" t="s">
        <v>50</v>
      </c>
      <c r="J162" s="35">
        <v>0.3752</v>
      </c>
      <c r="K162" s="36"/>
      <c r="L162" s="36">
        <f t="shared" si="4"/>
        <v>0</v>
      </c>
      <c r="M162" s="5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37" customFormat="1" ht="27" customHeight="1">
      <c r="A163" s="34">
        <v>144</v>
      </c>
      <c r="B163" s="43"/>
      <c r="C163" s="62" t="s">
        <v>302</v>
      </c>
      <c r="D163" s="62"/>
      <c r="E163" s="62"/>
      <c r="F163" s="44"/>
      <c r="G163" s="51">
        <v>5</v>
      </c>
      <c r="H163" s="46" t="s">
        <v>147</v>
      </c>
      <c r="I163" s="47" t="s">
        <v>31</v>
      </c>
      <c r="J163" s="35">
        <v>0.3752</v>
      </c>
      <c r="K163" s="36"/>
      <c r="L163" s="36">
        <f t="shared" si="4"/>
        <v>0</v>
      </c>
      <c r="M163" s="5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37" customFormat="1" ht="27" customHeight="1">
      <c r="A164" s="34">
        <v>145</v>
      </c>
      <c r="B164" s="43"/>
      <c r="C164" s="62" t="s">
        <v>303</v>
      </c>
      <c r="D164" s="62"/>
      <c r="E164" s="62"/>
      <c r="F164" s="44"/>
      <c r="G164" s="51">
        <v>5</v>
      </c>
      <c r="H164" s="46" t="s">
        <v>148</v>
      </c>
      <c r="I164" s="47">
        <v>40</v>
      </c>
      <c r="J164" s="35">
        <v>0.3752</v>
      </c>
      <c r="K164" s="36">
        <f t="shared" si="5"/>
        <v>24.99</v>
      </c>
      <c r="L164" s="36">
        <f t="shared" si="4"/>
        <v>124.94999999999999</v>
      </c>
      <c r="M164" s="5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37" customFormat="1" ht="27" customHeight="1">
      <c r="A165" s="34">
        <v>146</v>
      </c>
      <c r="B165" s="43"/>
      <c r="C165" s="62" t="s">
        <v>304</v>
      </c>
      <c r="D165" s="62"/>
      <c r="E165" s="62"/>
      <c r="F165" s="44"/>
      <c r="G165" s="51">
        <v>10</v>
      </c>
      <c r="H165" s="46" t="s">
        <v>149</v>
      </c>
      <c r="I165" s="47" t="s">
        <v>31</v>
      </c>
      <c r="J165" s="35">
        <v>0.3752</v>
      </c>
      <c r="K165" s="36"/>
      <c r="L165" s="36">
        <f t="shared" si="4"/>
        <v>0</v>
      </c>
      <c r="M165" s="5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37" customFormat="1" ht="27" customHeight="1">
      <c r="A166" s="34">
        <v>147</v>
      </c>
      <c r="B166" s="43"/>
      <c r="C166" s="62" t="s">
        <v>305</v>
      </c>
      <c r="D166" s="62"/>
      <c r="E166" s="62"/>
      <c r="F166" s="44"/>
      <c r="G166" s="51">
        <v>10</v>
      </c>
      <c r="H166" s="46" t="s">
        <v>150</v>
      </c>
      <c r="I166" s="47" t="s">
        <v>31</v>
      </c>
      <c r="J166" s="35">
        <v>0.3752</v>
      </c>
      <c r="K166" s="36"/>
      <c r="L166" s="36">
        <f t="shared" si="4"/>
        <v>0</v>
      </c>
      <c r="M166" s="5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37" customFormat="1" ht="27" customHeight="1">
      <c r="A167" s="34">
        <v>148</v>
      </c>
      <c r="B167" s="43"/>
      <c r="C167" s="60" t="s">
        <v>306</v>
      </c>
      <c r="D167" s="60"/>
      <c r="E167" s="60"/>
      <c r="F167" s="44"/>
      <c r="G167" s="51">
        <v>10</v>
      </c>
      <c r="H167" s="46" t="s">
        <v>151</v>
      </c>
      <c r="I167" s="47">
        <v>15</v>
      </c>
      <c r="J167" s="35">
        <v>0.3752</v>
      </c>
      <c r="K167" s="36">
        <f t="shared" si="5"/>
        <v>9.37</v>
      </c>
      <c r="L167" s="36">
        <f t="shared" si="4"/>
        <v>93.69999999999999</v>
      </c>
      <c r="M167" s="52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37" customFormat="1" ht="27" customHeight="1">
      <c r="A168" s="34">
        <v>149</v>
      </c>
      <c r="B168" s="43"/>
      <c r="C168" s="62" t="s">
        <v>307</v>
      </c>
      <c r="D168" s="62"/>
      <c r="E168" s="62"/>
      <c r="F168" s="44"/>
      <c r="G168" s="51">
        <v>5</v>
      </c>
      <c r="H168" s="46" t="s">
        <v>152</v>
      </c>
      <c r="I168" s="47" t="s">
        <v>31</v>
      </c>
      <c r="J168" s="35">
        <v>0.3752</v>
      </c>
      <c r="K168" s="36"/>
      <c r="L168" s="36">
        <f t="shared" si="4"/>
        <v>0</v>
      </c>
      <c r="M168" s="52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37" customFormat="1" ht="27" customHeight="1">
      <c r="A169" s="34">
        <v>150</v>
      </c>
      <c r="B169" s="43"/>
      <c r="C169" s="62" t="s">
        <v>308</v>
      </c>
      <c r="D169" s="62"/>
      <c r="E169" s="62"/>
      <c r="F169" s="44"/>
      <c r="G169" s="51">
        <v>5</v>
      </c>
      <c r="H169" s="45"/>
      <c r="I169" s="47" t="s">
        <v>50</v>
      </c>
      <c r="J169" s="35">
        <v>0.3752</v>
      </c>
      <c r="K169" s="36"/>
      <c r="L169" s="36">
        <f t="shared" si="4"/>
        <v>0</v>
      </c>
      <c r="M169" s="52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37" customFormat="1" ht="27" customHeight="1">
      <c r="A170" s="34">
        <v>151</v>
      </c>
      <c r="B170" s="43"/>
      <c r="C170" s="60" t="s">
        <v>309</v>
      </c>
      <c r="D170" s="60"/>
      <c r="E170" s="60"/>
      <c r="F170" s="44"/>
      <c r="G170" s="51">
        <v>10</v>
      </c>
      <c r="H170" s="46" t="s">
        <v>153</v>
      </c>
      <c r="I170" s="47" t="s">
        <v>31</v>
      </c>
      <c r="J170" s="35">
        <v>0.3752</v>
      </c>
      <c r="K170" s="36"/>
      <c r="L170" s="36">
        <f t="shared" si="4"/>
        <v>0</v>
      </c>
      <c r="M170" s="52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37" customFormat="1" ht="27" customHeight="1">
      <c r="A171" s="34">
        <v>152</v>
      </c>
      <c r="B171" s="43"/>
      <c r="C171" s="60" t="s">
        <v>310</v>
      </c>
      <c r="D171" s="60"/>
      <c r="E171" s="60"/>
      <c r="F171" s="44"/>
      <c r="G171" s="51">
        <v>5</v>
      </c>
      <c r="H171" s="46" t="s">
        <v>154</v>
      </c>
      <c r="I171" s="47" t="s">
        <v>31</v>
      </c>
      <c r="J171" s="35">
        <v>0.3752</v>
      </c>
      <c r="K171" s="36"/>
      <c r="L171" s="36">
        <f t="shared" si="4"/>
        <v>0</v>
      </c>
      <c r="M171" s="52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37" customFormat="1" ht="27" customHeight="1">
      <c r="A172" s="34">
        <v>153</v>
      </c>
      <c r="B172" s="43"/>
      <c r="C172" s="60" t="s">
        <v>311</v>
      </c>
      <c r="D172" s="60"/>
      <c r="E172" s="60"/>
      <c r="F172" s="44"/>
      <c r="G172" s="51">
        <v>10</v>
      </c>
      <c r="H172" s="46" t="s">
        <v>155</v>
      </c>
      <c r="I172" s="47">
        <v>89</v>
      </c>
      <c r="J172" s="35">
        <v>0.3752</v>
      </c>
      <c r="K172" s="36">
        <f t="shared" si="5"/>
        <v>55.6</v>
      </c>
      <c r="L172" s="36">
        <f t="shared" si="4"/>
        <v>556</v>
      </c>
      <c r="M172" s="52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37" customFormat="1" ht="27" customHeight="1">
      <c r="A173" s="34">
        <v>154</v>
      </c>
      <c r="B173" s="43"/>
      <c r="C173" s="62" t="s">
        <v>312</v>
      </c>
      <c r="D173" s="62"/>
      <c r="E173" s="62"/>
      <c r="F173" s="44"/>
      <c r="G173" s="51">
        <v>5</v>
      </c>
      <c r="H173" s="46" t="s">
        <v>155</v>
      </c>
      <c r="I173" s="47">
        <v>85</v>
      </c>
      <c r="J173" s="35">
        <v>0.3752</v>
      </c>
      <c r="K173" s="36">
        <f t="shared" si="5"/>
        <v>53.1</v>
      </c>
      <c r="L173" s="36">
        <f t="shared" si="4"/>
        <v>265.5</v>
      </c>
      <c r="M173" s="52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37" customFormat="1" ht="27" customHeight="1">
      <c r="A174" s="34">
        <v>155</v>
      </c>
      <c r="B174" s="43"/>
      <c r="C174" s="62" t="s">
        <v>313</v>
      </c>
      <c r="D174" s="62"/>
      <c r="E174" s="62"/>
      <c r="F174" s="44"/>
      <c r="G174" s="51">
        <v>5</v>
      </c>
      <c r="H174" s="46" t="s">
        <v>155</v>
      </c>
      <c r="I174" s="47">
        <v>78</v>
      </c>
      <c r="J174" s="35">
        <v>0.3752</v>
      </c>
      <c r="K174" s="36">
        <f t="shared" si="5"/>
        <v>48.73</v>
      </c>
      <c r="L174" s="36">
        <f t="shared" si="4"/>
        <v>243.64999999999998</v>
      </c>
      <c r="M174" s="52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37" customFormat="1" ht="27" customHeight="1">
      <c r="A175" s="34">
        <v>156</v>
      </c>
      <c r="B175" s="43"/>
      <c r="C175" s="62" t="s">
        <v>314</v>
      </c>
      <c r="D175" s="62"/>
      <c r="E175" s="62"/>
      <c r="F175" s="44"/>
      <c r="G175" s="51">
        <v>5</v>
      </c>
      <c r="H175" s="46" t="s">
        <v>155</v>
      </c>
      <c r="I175" s="47">
        <v>86</v>
      </c>
      <c r="J175" s="35">
        <v>0.3752</v>
      </c>
      <c r="K175" s="36">
        <f t="shared" si="5"/>
        <v>53.73</v>
      </c>
      <c r="L175" s="36">
        <f t="shared" si="4"/>
        <v>268.65</v>
      </c>
      <c r="M175" s="52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37" customFormat="1" ht="27" customHeight="1">
      <c r="A176" s="34">
        <v>157</v>
      </c>
      <c r="B176" s="43"/>
      <c r="C176" s="62" t="s">
        <v>315</v>
      </c>
      <c r="D176" s="62"/>
      <c r="E176" s="62"/>
      <c r="F176" s="44"/>
      <c r="G176" s="51">
        <v>5</v>
      </c>
      <c r="H176" s="45"/>
      <c r="I176" s="47" t="s">
        <v>50</v>
      </c>
      <c r="J176" s="35">
        <v>0.3752</v>
      </c>
      <c r="K176" s="36"/>
      <c r="L176" s="36">
        <f t="shared" si="4"/>
        <v>0</v>
      </c>
      <c r="M176" s="52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37" customFormat="1" ht="27" customHeight="1">
      <c r="A177" s="34">
        <v>158</v>
      </c>
      <c r="B177" s="43"/>
      <c r="C177" s="62" t="s">
        <v>316</v>
      </c>
      <c r="D177" s="62"/>
      <c r="E177" s="62"/>
      <c r="F177" s="44"/>
      <c r="G177" s="51">
        <v>10</v>
      </c>
      <c r="H177" s="46" t="s">
        <v>156</v>
      </c>
      <c r="I177" s="47">
        <v>124.9</v>
      </c>
      <c r="J177" s="35">
        <v>0.3752</v>
      </c>
      <c r="K177" s="36">
        <f t="shared" si="5"/>
        <v>78.03</v>
      </c>
      <c r="L177" s="36">
        <f t="shared" si="4"/>
        <v>780.3</v>
      </c>
      <c r="M177" s="52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37" customFormat="1" ht="27" customHeight="1">
      <c r="A178" s="34">
        <v>159</v>
      </c>
      <c r="B178" s="43"/>
      <c r="C178" s="62" t="s">
        <v>317</v>
      </c>
      <c r="D178" s="62"/>
      <c r="E178" s="62"/>
      <c r="F178" s="44"/>
      <c r="G178" s="51">
        <v>10</v>
      </c>
      <c r="H178" s="46" t="s">
        <v>157</v>
      </c>
      <c r="I178" s="47">
        <v>233</v>
      </c>
      <c r="J178" s="35">
        <v>0.3752</v>
      </c>
      <c r="K178" s="36">
        <f t="shared" si="5"/>
        <v>145.57</v>
      </c>
      <c r="L178" s="36">
        <f t="shared" si="4"/>
        <v>1455.6999999999998</v>
      </c>
      <c r="M178" s="52" t="s">
        <v>334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37" customFormat="1" ht="27" customHeight="1">
      <c r="A179" s="34">
        <v>160</v>
      </c>
      <c r="B179" s="43"/>
      <c r="C179" s="60" t="s">
        <v>318</v>
      </c>
      <c r="D179" s="60"/>
      <c r="E179" s="60"/>
      <c r="F179" s="44"/>
      <c r="G179" s="51">
        <v>10</v>
      </c>
      <c r="H179" s="46" t="s">
        <v>158</v>
      </c>
      <c r="I179" s="47">
        <v>387</v>
      </c>
      <c r="J179" s="35">
        <v>0.3752</v>
      </c>
      <c r="K179" s="36">
        <f t="shared" si="5"/>
        <v>241.79</v>
      </c>
      <c r="L179" s="36">
        <f t="shared" si="4"/>
        <v>2417.9</v>
      </c>
      <c r="M179" s="52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37" customFormat="1" ht="27" customHeight="1">
      <c r="A180" s="34">
        <v>161</v>
      </c>
      <c r="B180" s="43"/>
      <c r="C180" s="60" t="s">
        <v>319</v>
      </c>
      <c r="D180" s="60"/>
      <c r="E180" s="60"/>
      <c r="F180" s="44"/>
      <c r="G180" s="51">
        <v>5</v>
      </c>
      <c r="H180" s="46" t="s">
        <v>159</v>
      </c>
      <c r="I180" s="47">
        <v>31</v>
      </c>
      <c r="J180" s="35">
        <v>0.3752</v>
      </c>
      <c r="K180" s="36">
        <f t="shared" si="5"/>
        <v>19.36</v>
      </c>
      <c r="L180" s="36">
        <f t="shared" si="4"/>
        <v>96.8</v>
      </c>
      <c r="M180" s="52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37" customFormat="1" ht="27" customHeight="1">
      <c r="A181" s="34">
        <v>162</v>
      </c>
      <c r="B181" s="43"/>
      <c r="C181" s="60" t="s">
        <v>320</v>
      </c>
      <c r="D181" s="60"/>
      <c r="E181" s="60"/>
      <c r="F181" s="44"/>
      <c r="G181" s="51">
        <v>5</v>
      </c>
      <c r="H181" s="45"/>
      <c r="I181" s="47" t="s">
        <v>50</v>
      </c>
      <c r="J181" s="35">
        <v>0.3752</v>
      </c>
      <c r="K181" s="36"/>
      <c r="L181" s="36">
        <f t="shared" si="4"/>
        <v>0</v>
      </c>
      <c r="M181" s="52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37" customFormat="1" ht="27" customHeight="1">
      <c r="A182" s="34">
        <v>163</v>
      </c>
      <c r="B182" s="43"/>
      <c r="C182" s="60" t="s">
        <v>321</v>
      </c>
      <c r="D182" s="60"/>
      <c r="E182" s="60"/>
      <c r="F182" s="44"/>
      <c r="G182" s="51">
        <v>5</v>
      </c>
      <c r="H182" s="46" t="s">
        <v>160</v>
      </c>
      <c r="I182" s="47">
        <v>157</v>
      </c>
      <c r="J182" s="35">
        <v>0.3752</v>
      </c>
      <c r="K182" s="36">
        <f t="shared" si="5"/>
        <v>98.09</v>
      </c>
      <c r="L182" s="36">
        <f t="shared" si="4"/>
        <v>490.45000000000005</v>
      </c>
      <c r="M182" s="52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37" customFormat="1" ht="27" customHeight="1">
      <c r="A183" s="34">
        <v>164</v>
      </c>
      <c r="B183" s="43"/>
      <c r="C183" s="62" t="s">
        <v>322</v>
      </c>
      <c r="D183" s="62"/>
      <c r="E183" s="62"/>
      <c r="F183" s="44"/>
      <c r="G183" s="51">
        <v>10</v>
      </c>
      <c r="H183" s="42" t="s">
        <v>336</v>
      </c>
      <c r="I183" s="47">
        <v>79.9</v>
      </c>
      <c r="J183" s="35">
        <v>0.3752</v>
      </c>
      <c r="K183" s="36">
        <f t="shared" si="5"/>
        <v>49.92</v>
      </c>
      <c r="L183" s="36">
        <f t="shared" si="4"/>
        <v>499.20000000000005</v>
      </c>
      <c r="M183" s="52" t="s">
        <v>335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37" customFormat="1" ht="27" customHeight="1">
      <c r="A184" s="34">
        <v>165</v>
      </c>
      <c r="B184" s="43"/>
      <c r="C184" s="61" t="s">
        <v>323</v>
      </c>
      <c r="D184" s="61"/>
      <c r="E184" s="61"/>
      <c r="F184" s="44"/>
      <c r="G184" s="51">
        <v>10</v>
      </c>
      <c r="H184" s="46" t="s">
        <v>161</v>
      </c>
      <c r="I184" s="47" t="s">
        <v>31</v>
      </c>
      <c r="J184" s="35">
        <v>0.3752</v>
      </c>
      <c r="K184" s="36"/>
      <c r="L184" s="36">
        <f t="shared" si="4"/>
        <v>0</v>
      </c>
      <c r="M184" s="52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37" customFormat="1" ht="27" customHeight="1">
      <c r="A185" s="34">
        <v>166</v>
      </c>
      <c r="B185" s="43"/>
      <c r="C185" s="60" t="s">
        <v>324</v>
      </c>
      <c r="D185" s="60"/>
      <c r="E185" s="60"/>
      <c r="F185" s="44"/>
      <c r="G185" s="51">
        <v>5</v>
      </c>
      <c r="H185" s="45"/>
      <c r="I185" s="47" t="s">
        <v>50</v>
      </c>
      <c r="J185" s="35">
        <v>0.3752</v>
      </c>
      <c r="K185" s="36"/>
      <c r="L185" s="36">
        <f t="shared" si="4"/>
        <v>0</v>
      </c>
      <c r="M185" s="52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37" customFormat="1" ht="27" customHeight="1">
      <c r="A186" s="34">
        <v>167</v>
      </c>
      <c r="B186" s="43"/>
      <c r="C186" s="60" t="s">
        <v>325</v>
      </c>
      <c r="D186" s="60"/>
      <c r="E186" s="60"/>
      <c r="F186" s="44"/>
      <c r="G186" s="51">
        <v>5</v>
      </c>
      <c r="H186" s="45"/>
      <c r="I186" s="47" t="s">
        <v>50</v>
      </c>
      <c r="J186" s="35">
        <v>0.3752</v>
      </c>
      <c r="K186" s="36"/>
      <c r="L186" s="36">
        <f t="shared" si="4"/>
        <v>0</v>
      </c>
      <c r="M186" s="52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13" ht="14.25">
      <c r="A187" s="26"/>
      <c r="B187" s="26"/>
      <c r="C187" s="26"/>
      <c r="D187" s="24"/>
      <c r="E187" s="11"/>
      <c r="F187" s="26"/>
      <c r="G187" s="26"/>
      <c r="H187" s="26"/>
      <c r="I187" s="38"/>
      <c r="J187" s="39"/>
      <c r="K187" s="10" t="s">
        <v>17</v>
      </c>
      <c r="L187" s="10">
        <f>SUM(L20:L186)</f>
        <v>59426.39999999999</v>
      </c>
      <c r="M187" s="11"/>
    </row>
    <row r="188" spans="1:13" ht="14.25">
      <c r="A188" s="26"/>
      <c r="B188" s="26"/>
      <c r="C188" s="26" t="s">
        <v>18</v>
      </c>
      <c r="D188" s="24"/>
      <c r="E188" s="26"/>
      <c r="F188" s="26"/>
      <c r="G188" s="26"/>
      <c r="H188" s="26"/>
      <c r="I188" s="38"/>
      <c r="J188" s="9"/>
      <c r="K188" s="10"/>
      <c r="L188" s="10"/>
      <c r="M188" s="11"/>
    </row>
    <row r="189" spans="1:13" ht="14.25">
      <c r="A189" s="26"/>
      <c r="B189" s="26"/>
      <c r="C189" s="26"/>
      <c r="D189" s="24"/>
      <c r="E189" s="26"/>
      <c r="F189" s="26"/>
      <c r="G189" s="26"/>
      <c r="H189" s="26"/>
      <c r="I189" s="38"/>
      <c r="J189" s="9"/>
      <c r="K189" s="10"/>
      <c r="L189" s="10"/>
      <c r="M189" s="11"/>
    </row>
    <row r="190" spans="1:13" ht="14.25">
      <c r="A190" s="26"/>
      <c r="B190" s="26"/>
      <c r="C190" s="26" t="s">
        <v>19</v>
      </c>
      <c r="D190" s="24"/>
      <c r="E190" s="26"/>
      <c r="F190" s="26"/>
      <c r="G190" s="26"/>
      <c r="H190" s="26"/>
      <c r="I190" s="38"/>
      <c r="J190" s="9"/>
      <c r="K190" s="40"/>
      <c r="L190" s="10"/>
      <c r="M190" s="11"/>
    </row>
    <row r="191" spans="1:13" ht="14.25">
      <c r="A191" s="26"/>
      <c r="B191" s="26"/>
      <c r="C191" s="26" t="s">
        <v>20</v>
      </c>
      <c r="D191" s="24"/>
      <c r="E191" s="26"/>
      <c r="F191" s="26"/>
      <c r="G191" s="26"/>
      <c r="H191" s="26"/>
      <c r="I191" s="38"/>
      <c r="J191" s="9"/>
      <c r="K191" s="10"/>
      <c r="L191" s="10"/>
      <c r="M191" s="11"/>
    </row>
    <row r="192" spans="1:13" ht="14.25">
      <c r="A192" s="26"/>
      <c r="B192" s="26"/>
      <c r="C192" s="26"/>
      <c r="D192" s="24"/>
      <c r="E192" s="11"/>
      <c r="F192" s="26"/>
      <c r="G192" s="26"/>
      <c r="H192" s="26"/>
      <c r="I192" s="38"/>
      <c r="J192" s="39"/>
      <c r="K192" s="10"/>
      <c r="L192" s="10"/>
      <c r="M192" s="11"/>
    </row>
    <row r="193" spans="1:13" ht="14.25">
      <c r="A193" s="26"/>
      <c r="B193" s="26"/>
      <c r="C193" s="26"/>
      <c r="D193" s="24"/>
      <c r="E193" s="11"/>
      <c r="F193" s="26"/>
      <c r="G193" s="26"/>
      <c r="H193" s="26"/>
      <c r="I193" s="38"/>
      <c r="J193" s="39"/>
      <c r="K193" s="10"/>
      <c r="L193" s="10"/>
      <c r="M193" s="11"/>
    </row>
  </sheetData>
  <sheetProtection/>
  <mergeCells count="170">
    <mergeCell ref="C185:E185"/>
    <mergeCell ref="C186:E186"/>
    <mergeCell ref="C179:E179"/>
    <mergeCell ref="C180:E180"/>
    <mergeCell ref="C181:E181"/>
    <mergeCell ref="C182:E182"/>
    <mergeCell ref="C183:E183"/>
    <mergeCell ref="C184:E184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C152:E152"/>
    <mergeCell ref="C153:E153"/>
    <mergeCell ref="C154:E154"/>
    <mergeCell ref="C143:E143"/>
    <mergeCell ref="C144:E144"/>
    <mergeCell ref="C145:E145"/>
    <mergeCell ref="C146:E146"/>
    <mergeCell ref="C147:E147"/>
    <mergeCell ref="C148:E148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C113:E113"/>
    <mergeCell ref="C114:E114"/>
    <mergeCell ref="C115:E115"/>
    <mergeCell ref="C116:E116"/>
    <mergeCell ref="C117:E117"/>
    <mergeCell ref="C118:E118"/>
    <mergeCell ref="C107:E107"/>
    <mergeCell ref="C108:E108"/>
    <mergeCell ref="C109:E109"/>
    <mergeCell ref="C110:E110"/>
    <mergeCell ref="C111:E111"/>
    <mergeCell ref="C112:E112"/>
    <mergeCell ref="C101:E101"/>
    <mergeCell ref="C102:E102"/>
    <mergeCell ref="C103:E103"/>
    <mergeCell ref="C104:E104"/>
    <mergeCell ref="C105:E105"/>
    <mergeCell ref="C106:E106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A9:I9"/>
    <mergeCell ref="A10:I10"/>
    <mergeCell ref="A18:L18"/>
    <mergeCell ref="C20:E20"/>
    <mergeCell ref="C21:E21"/>
    <mergeCell ref="C22:E22"/>
  </mergeCells>
  <hyperlinks>
    <hyperlink ref="C35" r:id="rId1" display="https://www.travessa.com.br/Thomson_Pioneira/editora/8491523c-eda8-43fd-a85a-4e124e285a73"/>
    <hyperlink ref="H21" r:id="rId2" display="http://www.agrolivros.com.br/pecuaria-de-corte/livro-producao-de-novilhos-precoces.phtml"/>
    <hyperlink ref="H93" r:id="rId3" display="http://www.grupoatomoealinea.com.br/desenvolvimento-territorial-seguranca-alimentar-e-economia-solidaria.html"/>
    <hyperlink ref="H25" r:id="rId4" display="https://loja.grupoa.com.br/livros/ecologia/ecologia/9788582714683"/>
    <hyperlink ref="H42" r:id="rId5" display="https://loja.grupoa.com.br/livros/nutricao-e-tecnologia-de-alimentos/tecnologia-de-alimentos-vol-2/8536304316"/>
    <hyperlink ref="H54" r:id="rId6" display="https://loja.grupoa.com.br/livros/biologia-e-biotecnologia/biotecnologia-ii/9788582713846"/>
    <hyperlink ref="H61" r:id="rId7" display="https://loja.grupoa.com.br/livros/ecologia/ecologia/9788582714683"/>
    <hyperlink ref="H178" r:id="rId8" display="https://loja.grupoa.com.br/livros/farmacologia/fundamentos-em-toxicologia-de-casarett-e-doull-lange/9788580551310"/>
    <hyperlink ref="H60" r:id="rId9" display="https://loja.grupoa.com.br/livros/quimica/quimica-ambiental/9788577808489"/>
    <hyperlink ref="H86" r:id="rId10" display="https://loja.grupoa.com.br/livros/operacoes/administracao-da-producao-e-de-operacoes/9788577804016"/>
    <hyperlink ref="H77" r:id="rId11" display="https://loja.grupoa.com.br/livros/libras/educacao-de-surdos/8573072652"/>
    <hyperlink ref="H55" r:id="rId12" display="https://loja.grupoa.com.br/livros/biologia-e-biotecnologia/biotecnologia-i/9788582711002"/>
    <hyperlink ref="H120" r:id="rId13" display="https://www.livrariacultura.com.br/busca?Ntt=OLIVEIRA%2C+MARICE+NOGUEIRA+DE&amp;Ntk=product.collaborator.name"/>
    <hyperlink ref="H155" r:id="rId14" display="https://www.livrariacultura.com.br/p/livros/engenharia/alimentos/fundamentos-da-tecnologia-de-alimentos-152192"/>
    <hyperlink ref="H44" r:id="rId15" display="https://atheneu.com.br/tecnologia-do-pescado-ciencia-tecnologia-inovac-o-e-legislac-o"/>
    <hyperlink ref="H170" r:id="rId16" display="https://www.livrariacultura.com.br/p/livros/medicina/nutricao/alimentos-com-alegacao-diet-ou-light-3174197"/>
    <hyperlink ref="H179" r:id="rId17" display="https://atheneu.com.br/fundamentos-de-toxicologia-4-edic-o"/>
    <hyperlink ref="H182" r:id="rId18" display="https://atheneu.com.br/alimentos-um-estudo-abrangente"/>
    <hyperlink ref="H29" r:id="rId19" display="https://www.livrariacultura.com.br/p/livros/engenharia/agronomia-agricultura/marketing-e-estrategia-em-agronegocios-e-alimentos-3131696"/>
    <hyperlink ref="H84" r:id="rId20" display="https://www.grupogen.com.br/gest-o-de-pessoas-26180"/>
    <hyperlink ref="H88" r:id="rId21" display="https://www.grupogen.com.br/curso-de-contabilidade-para-n-o-contadores-26673"/>
    <hyperlink ref="H89" r:id="rId22" display="https://www.grupogen.com.br/contabilidade-custos-tx"/>
    <hyperlink ref="H90" r:id="rId23" display="https://www.grupogen.com.br/contabilidade-custos-ex"/>
    <hyperlink ref="H33" r:id="rId24" display="https://www.grupogen.com.br/fundamentos-de-agronegocios"/>
    <hyperlink ref="H40" r:id="rId25" display="https://www.grupogen.com.br/gestao-ambiental-28053"/>
    <hyperlink ref="H28" r:id="rId26" display="https://www.grupogen.com.br/agronegocio"/>
    <hyperlink ref="H37" r:id="rId27" display="https://www.grupogen.com.br/iso-14001-sistemas-de-gest-o-ambiental-implantac-o-objetiva-e-economica"/>
    <hyperlink ref="H112" r:id="rId28" display="https://www.grupogen.com.br/relacoes-humanas"/>
    <hyperlink ref="H145" r:id="rId29" display="https://www.grupogen.com.br/sistemas-informacoes-gerenciais"/>
    <hyperlink ref="H146" r:id="rId30" display="https://www.grupogen.com.br/sistemas-de-informacoes-gerenciais-estrategicas-taticas-operacionais"/>
    <hyperlink ref="H150" r:id="rId31" display="https://www.grupogen.com.br/controle-estatistico-qualidade"/>
    <hyperlink ref="H151" r:id="rId32" display="https://www.livrariacultura.com.br/p/livros/administracao/contabilidade/sistemas-de-informacoes-contabilfinanceiros-57652"/>
    <hyperlink ref="H148" r:id="rId33" display="https://www.livrariacultura.com.br/p/livros/informatica-e-tecnologia/tecnologia-da-informacao-614588"/>
    <hyperlink ref="H38" r:id="rId34" display="http://www.record.com.br/livro_sinopse.asp?id_livro=20545"/>
    <hyperlink ref="H56" r:id="rId35" display="https://www.blucher.com.br/livro/detalhes/biotecnologia-aplicada-a-agro-amp-industria-vol-4-1247"/>
    <hyperlink ref="H136" r:id="rId36" display="https://www.blucher.com.br/livro/detalhes/tecnologia-de-bebidas-663"/>
    <hyperlink ref="H157" r:id="rId37" display="https://www.blucher.com.br/livro/detalhes/projeto-de-produto-593"/>
    <hyperlink ref="H85" r:id="rId38" display="https://loja.grupoa.com.br/livros/logistica/gerenciamento-da-cadeia-de-suprimentos-logistica-empresarial/9788536305912"/>
    <hyperlink ref="H59" r:id="rId39" display="https://loja.grupoa.com.br/livros/quimica/quimica-ambiental/9788565837064"/>
    <hyperlink ref="H63" r:id="rId40" display="https://loja.grupoa.com.br/livros/quimica/introducao-a-quimica-ambiental-2ed/9788577804696"/>
    <hyperlink ref="H124" r:id="rId41" display="http://www.editoraufv.com.br/produto/1595975/acidez-em-leite-e-produtos-lacteos-aspectos-fundamentais"/>
    <hyperlink ref="H67" r:id="rId42" display="http://www.grupoatomoealinea.com.br/psicologia-ambiental-entendendo-as-relacoes-do-homem-com-seu-ambiente.html"/>
    <hyperlink ref="H30" r:id="rId43" display="https://www.livrariacultura.com.br/p/livros/economia/economia-internacional/o-brasil-e-a-economia-internacional-814873"/>
    <hyperlink ref="H168" r:id="rId44" display="https://www.livrariacultura.com.br/p/livros/administracao/marketing/marketing-social-62728"/>
    <hyperlink ref="H156" r:id="rId45" display="http://www.cengage.com.br/ls/qualidade-desde-o-projeto-a/"/>
    <hyperlink ref="H115" r:id="rId46" display="https://www.lcm.com.br/site/#/livros/detalhesLivro/processos-e-operacoes-unitarias-da-industria-quimica.html"/>
    <hyperlink ref="H53" r:id="rId47" display="http://www.alamedaeditorial.com.br/livro/acucar-e-colonizacao-"/>
    <hyperlink ref="H64" r:id="rId48" display="https://www.livrariacultura.com.br/p/livros/educacao/pedagogia/educacao-ambiental-30231674"/>
    <hyperlink ref="H71" r:id="rId49" display="http://www.cortezeditora.com.br/educacao-ambiental-repensando-o-espaco-da-cidadania-998.aspx/p"/>
    <hyperlink ref="H167" r:id="rId50" display="http://www.cortezeditora.com.br/educacao-comunitaria-e-economia-popular-74.aspx/p"/>
    <hyperlink ref="H81" r:id="rId51" display="https://www.cpt.com.br/cursos-criacaodeabelhas/producao-e-processamento-de-propolis-e-cera"/>
    <hyperlink ref="H82" r:id="rId52" display="https://www.cpt.com.br/cursos-criacaodeabelhas/producao-de-polen-e-geleia-real"/>
    <hyperlink ref="H99" r:id="rId53" display="https://www.livrariacultura.com.br/p/livros/economia/economia-nacional/sentidos-e-experiencias-da-economia-solidaria-no-767125"/>
    <hyperlink ref="H164" r:id="rId54" display="https://www.editoraufmg.com.br/pages/obra/615/lagoas-de-estabilizacao"/>
    <hyperlink ref="H22" r:id="rId55" display="https://www.livrariacultura.com.br/p/livros/ciencias-biologicas/tabelas-brasileiras-de-composicao-de-alimentos-par-46583710"/>
    <hyperlink ref="H34" r:id="rId56" display="https://www.grupogen.com.br/gest-o-ambiental-responsabilidade-social-e-sustentabilidade"/>
    <hyperlink ref="H102" r:id="rId57" display="https://www.livrariacultura.com.br/p/livros/direito/comercial/cooperativa-de-credito-688511"/>
    <hyperlink ref="H140" r:id="rId58" display="https://www.livrariacultura.com.br/p/livros/gastronomia/processamento-de-sucos-de-frutas-tropicais-9027836"/>
    <hyperlink ref="H121" r:id="rId59" display="http://www.editoraufv.com.br/produto/1639572/fabricacao-de-queijo-minas-frescal-queijo-coalho-e-nocoes-de-boas-praticas-de-producao"/>
    <hyperlink ref="H171" r:id="rId60" display="https://www.livrariacultura.com.br/p/livros/medicina/nutricao/probioticos-e-prebioticos-em-alimentos-22616532"/>
    <hyperlink ref="H141" r:id="rId61" display="https://www.livrariacultura.com.br/p/livros/engenharia/agronomia-agricultura/processamento-de-frutas-e-hortalicas-769171"/>
    <hyperlink ref="H106" r:id="rId62" display="https://www.livrariacultura.com.br/p/livros/engenharia/agronomia-agricultura/manual-pos-colheita-da-fruticultura-brasileira-22053082"/>
    <hyperlink ref="H50" r:id="rId63" display="http://www.edufscar.com.br/tecnologia-de-producao-de-acucar-de-cana"/>
    <hyperlink ref="H72" r:id="rId64" display="https://www.edusp.com.br/detlivro.asp?ID=416453"/>
    <hyperlink ref="H73" r:id="rId65" display="https://www.edusp.com.br/detlivro.asp?ID=416453"/>
    <hyperlink ref="H74" r:id="rId66" display="https://www.edusp.com.br/detlivro.asp?ID=416453"/>
    <hyperlink ref="H177" r:id="rId67" display="https://www.loja.elsevier.com.br/introducao-a-toxicologia-de-alimentos-9788535271188.html"/>
    <hyperlink ref="H109" r:id="rId68" display="https://www.loja.elsevier.com.br/pre-processamento-de-frutas-hortalicas-cafe-cacau-e-cana-de-acucar-9788535277418.html"/>
    <hyperlink ref="H49" r:id="rId69" display="http://vendasliv.sct.embrapa.br/liv4/consultaProduto.do?metodo=detalhar&amp;codigoProduto=00071760"/>
    <hyperlink ref="H135" r:id="rId70" display="https://www.livrariacultura.com.br/p/livros/engenharia/agronomia-agricultura/resfriamento-de-frutas-e-hortalicas-11012800"/>
    <hyperlink ref="H160" r:id="rId71" display="https://www.livrariacultura.com.br/p/livros/ciencias-biologicas/manual-pratico-avaliacao-da-qualidade-das-aguas-1406694"/>
    <hyperlink ref="H111" r:id="rId72" display="https://www.saraiva.com.br/etica-profissional-serie-eixos-7628795.html"/>
    <hyperlink ref="H20" r:id="rId73" display="https://www.saraiva.com.br/producao-animal-bases-da-reproducao-manejo-e-saude-8202735.html"/>
    <hyperlink ref="H51" r:id="rId74" display="https://www.afe.com.br/agricultura/livro/producao-de-alcool-na-fazenda"/>
    <hyperlink ref="H104" r:id="rId75" display="https://www.livrariacultura.com.br/p/livros/administracao/terceiro-setor/cooperativismo-como-alternativa-de-mudanca-373716"/>
    <hyperlink ref="H27" r:id="rId76" display="https://www.editoraufv.com.br/produto/1596443/experimentacao-agricola"/>
    <hyperlink ref="H52" r:id="rId77" display="https://www.editoraufv.com.br/produto/1596551/tecnologia-do-acucar"/>
    <hyperlink ref="H66" r:id="rId78" display="https://www.livrariacultura.com.br/p/livros/ciencias-biologicas/ecologia-e-meio-ambiente/educacao-ambiental-principios-e-praticas-66511"/>
    <hyperlink ref="H97" r:id="rId79" display="https://www.garamond.com.br/produto/Camponeses-do-Brasil.html"/>
    <hyperlink ref="H58" r:id="rId80" display="https://www.grupogen.com.br/a-economia-da-natureza"/>
    <hyperlink ref="H57" r:id="rId81" display="http://www.editorainterciencia.com.br/index.asp?pg=prodDetalhado.asp&amp;idprod=347&amp;token="/>
    <hyperlink ref="H100" r:id="rId82" display="https://www.livrariacultura.com.br/p/livros/administracao/associativismo-e-cooperativismo-5084406"/>
    <hyperlink ref="H163" r:id="rId83" display="https://www.livrariacultura.com.br/p/livros/engenharia/mecanica/analisadores-industriais-no-processo-na-area-de-7014933"/>
    <hyperlink ref="H101" r:id="rId84" display="https://www.jurua.com.br/shop_item.asp?id=21171"/>
    <hyperlink ref="H108" r:id="rId85" display="https://www.grupogen.com.br/fisiologia-vegetal"/>
    <hyperlink ref="H62" r:id="rId86" display="https://www.grupogen.com.br/principios-de-quimica-ambiental"/>
    <hyperlink ref="H126" r:id="rId87" display="https://www.livrariacultura.com.br/p/livros/ciencias-exatas/quimica/o-plastico-na-pratica-291734"/>
    <hyperlink ref="H83" r:id="rId88" display="https://www.manole.com.br/gestao-de-pessoas-4ed-chiavenato/p"/>
    <hyperlink ref="H36" r:id="rId89" display="https://www.manole.com.br/curso-de-gestao-ambiental-2ed-philippi-/p"/>
    <hyperlink ref="H94" r:id="rId90" display="https://www.manole.com.br/-educ-20ambiental-20e-20sustent-202ed-20philippi-20jr-/p"/>
    <hyperlink ref="H70" r:id="rId91" display="https://www.livrariacultura.com.br/p/livros/educacao/pedagogia/pratica-da-educacao-ambiental-nas-escolas-3143397"/>
    <hyperlink ref="H114" r:id="rId92" display="https://varela.lojavirtualfc.com.br/ListaProdutos.asp?Avancada=True&amp;Digitada=True&amp;IDLoja=9180&amp;Y=1827582329411&amp;Texto=Manual+de+m%E9todos+de+an%E1lise&amp;IDCategoria=0&amp;ok.x=17&amp;ok.y=13"/>
    <hyperlink ref="H87" r:id="rId93" display="https://loja.pearson.com.br/gestao-de-cadeia-de-suprimentos-9788543004747/p"/>
    <hyperlink ref="H180" r:id="rId94" display="http://www.phorte.com.br/saude-multidisciplinar/nutricao/edulcorantes-em-alimentos-aspectos-quimicos-tecnologicos-e-toxicologicos"/>
    <hyperlink ref="H166" r:id="rId95" display="http://www.cengage.com.br/ls/administracao-organizacoes-sfins-lucrativos/"/>
    <hyperlink ref="H35" r:id="rId96" display="http://www.cengage.com.br/ls/fundamentos-de-ecologia/"/>
    <hyperlink ref="H122" r:id="rId97" display="http://www.editoraufv.com.br/produto/1593874/manejo-e-administracao-na-bovinocultura-leiteira-2a-edicao"/>
    <hyperlink ref="H158" r:id="rId98" display="http://www.rimalivraria.com.br/Metodos_e_Tecnicas_de_Tratamento_de_Agua/prod-3931651/"/>
    <hyperlink ref="H31" r:id="rId99" display="https://www.saraiva.com.br/gestao-ambiental-empresarial-conceitos-modelos-e-instrumentos-4-ed-2016-9345524.html"/>
    <hyperlink ref="H153" r:id="rId100" display="https://www.livrariacultura.com.br/p/livros/administracao/qualidade/qualidade-ambiental-iso-14000-30350972"/>
    <hyperlink ref="H79" r:id="rId101" display="https://www.livrariacultura.com.br/p/livros/gastronomia/tecnicas-de-padaria-profissional-22171743"/>
    <hyperlink ref="H139" r:id="rId102" display="https://www.livrariacultura.com.br/p/livros/gastronomia/vinhos-versus-cervejas-29142529"/>
    <hyperlink ref="H131" r:id="rId103" display="http://www.editoraufv.com.br/produto/1595302/pos-colheita-de-frutas-e-hortalicas-glossario"/>
    <hyperlink ref="H138" r:id="rId104" display="http://www.editoraufv.com.br/produto/1595304/producao-de-aguardente-de-cana"/>
    <hyperlink ref="H161" r:id="rId105" display="https://www.editoraufmg.com.br/pages/obra/512/lodo-de-esgotos-tratamento-e-disposicao-final"/>
    <hyperlink ref="H91" r:id="rId106" display="https://www.livrariacultura.com.br/p/livros/ciencias-sociais/sociologia/politicas-publicas-e-participacao-social-no-brasil-768766"/>
    <hyperlink ref="H23" r:id="rId107" display="https://www.editoraufv.com.br/produto/1591522/tabelas-brasileiras-para-aves-e-suinos"/>
    <hyperlink ref="H47" r:id="rId108" display="https://www.editoraufv.com.br/produto/1591078/inspecao-e-higiene-de-carnes-2a-edicao"/>
    <hyperlink ref="H48" r:id="rId109" display="https://www.editoraufv.com.br/produto/1594383/cana-de-acucar-do-plantio-a-colheita"/>
    <hyperlink ref="H119" r:id="rId110" display="http://www.editoraufv.com.br/produto/1596298/tecnologia-de-producao-de-derivados-do-leite-serie-didatica"/>
    <hyperlink ref="H137" r:id="rId111" display="http://www.editoraufv.com.br/produto/1590022/legislacao-de-alimentos-e-bebidas"/>
    <hyperlink ref="H45" r:id="rId112" display="http://www.editoraufv.com.br/produto/1590337/avaliacao-da-qualidade-de-carnes-2a-edicao-fundamentos-e-metodologias"/>
    <hyperlink ref="H98" r:id="rId113" display="https://www.editoraunijui.com.br/produto/688"/>
    <hyperlink ref="H173" r:id="rId114" display="http://www.viaorganica.com.br/livrosepublicacoes.htm"/>
    <hyperlink ref="H174" r:id="rId115" display="http://www.viaorganica.com.br/livrosepublicacoes.htm"/>
    <hyperlink ref="H175" r:id="rId116" display="http://www.viaorganica.com.br/livrosepublicacoes.htm"/>
    <hyperlink ref="H113" r:id="rId117" display="http://www.universovozes.com.br/livrariavozes/web/view/DetalheProdutoCommerce.aspx?ProdID=8532602525&amp;"/>
    <hyperlink ref="H69" r:id="rId118" display="http://www.universovozes.com.br/livrariavozes/web/view/DetalheProdutoCommerce.aspx?ProdID=8532626092&amp;"/>
    <hyperlink ref="H165" r:id="rId119" display="https://www.livrariacultura.com.br/p/livros/ciencias-sociais/avaliacao-de-servicos-e-programas-sociais-385521"/>
    <hyperlink ref="H184" r:id="rId120" display="https://www.livrariacultura.com.br/p/livros/gastronomia/especiarias-e-ervas-aromaticas-732518"/>
    <hyperlink ref="H172" r:id="rId121" display="http://www.viaorganica.com.br/livrosepublicacoes.htm"/>
    <hyperlink ref="H43" r:id="rId122" display="http://www.editoraufv.com.br/produto/1708786/tecnologia-de-abate-e-tipificacao-de-carcacas"/>
    <hyperlink ref="H75" r:id="rId123" display="https://www.parabolaeditorial.com.br/ouvinte-e-a-surdez---sobre-ensinar-e-aprender-a-libras---o--37586612"/>
    <hyperlink ref="H107" r:id="rId124" display="https://www.manole.com.br/-solo-20planta-20e-20atmosfera-20-202-20ed-/p"/>
    <hyperlink ref="H39" r:id="rId125" display="http://vendasliv.sct.embrapa.br/liv4/buscaProduto.do"/>
    <hyperlink ref="H65" r:id="rId126" display="https://www.livrariacultura.com.br/p/livros/ciencias-biologicas/ecologia-e-meio-ambiente/educacao-ambiental-varios-olhares-e-varias-3143396"/>
    <hyperlink ref="H118" r:id="rId127" display="https://www.livrariacultura.com.br/p/livros/ciencias-biologicas/botanica/fitopatologia-5095269"/>
    <hyperlink ref="H125" r:id="rId128" display="http://www.ipiageteditora.com.br/detalhes.asp?id=144&amp;produto=566"/>
    <hyperlink ref="H132" r:id="rId129" display="http://www.editoraufv.com.br/produto/1595300/pos-colheita-de-frutas-e-hortalicas-fisiologia-e-manuseio"/>
    <hyperlink ref="H147" r:id="rId130" display="https://www.livrariacultura.com.br/p/livros/informatica-e-tecnologia/administracao-de-sistemas-de-informacao-280335"/>
    <hyperlink ref="H149" r:id="rId131" display="https://www.livrariacultura.com.br/p/livros/informatica-e-tecnologia/internet/fazendo-business-via-internet-84977"/>
    <hyperlink ref="H32" r:id="rId132" display="https://loja.grupoa.com.br/livros/lideranca-e-gestao-de-pessoas/administracao/9788586804601"/>
    <hyperlink ref="H183" r:id="rId133" display="https://www.fazendoacontecer.org.br/loja/empreendedorismo-transformando-ideias-em-negocios-7a-edicao-copia/"/>
  </hyperlinks>
  <printOptions/>
  <pageMargins left="0.511811023622047" right="0.511811023622047" top="1.181102362204725" bottom="1.181102362204725" header="0.78740157480315" footer="0.78740157480315"/>
  <pageSetup fitToHeight="0" fitToWidth="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DIASNOTEDELL</cp:lastModifiedBy>
  <cp:lastPrinted>2013-11-13T14:41:11Z</cp:lastPrinted>
  <dcterms:created xsi:type="dcterms:W3CDTF">2013-11-19T11:23:14Z</dcterms:created>
  <dcterms:modified xsi:type="dcterms:W3CDTF">2018-05-18T13:04:15Z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